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65" windowHeight="1185"/>
  </bookViews>
  <sheets>
    <sheet name="Реестр доходов бюджета СПС  (2" sheetId="2" r:id="rId1"/>
    <sheet name="Реестр расходов бюджета СПС а-Д" sheetId="1" r:id="rId2"/>
  </sheets>
  <definedNames>
    <definedName name="_xlnm.Print_Titles" localSheetId="0">'Реестр доходов бюджета СПС  (2'!$7:$8</definedName>
    <definedName name="_xlnm.Print_Titles" localSheetId="1">'Реестр расходов бюджета СПС а-Д'!$7:$8</definedName>
    <definedName name="_xlnm.Print_Area" localSheetId="0">'Реестр доходов бюджета СПС  (2'!$A$1:$I$29</definedName>
    <definedName name="_xlnm.Print_Area" localSheetId="1">'Реестр расходов бюджета СПС а-Д'!$A$1:$I$33</definedName>
  </definedNames>
  <calcPr calcId="145621"/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D25" i="1" l="1"/>
  <c r="E25" i="1" l="1"/>
  <c r="F25" i="1"/>
  <c r="G25" i="1"/>
  <c r="H25" i="1"/>
  <c r="I25" i="1"/>
</calcChain>
</file>

<file path=xl/sharedStrings.xml><?xml version="1.0" encoding="utf-8"?>
<sst xmlns="http://schemas.openxmlformats.org/spreadsheetml/2006/main" count="132" uniqueCount="89">
  <si>
    <t>ПРИЛОЖЕНИЕ                                                                                             к Порядку формирования и ведения реестра источников доходов республиканского бюджета Республики Тыва  и  реестра источников доходов бюджета Территориального фонда обязательного медицинского страхования Республики Тыва</t>
  </si>
  <si>
    <t>тыс.рублей</t>
  </si>
  <si>
    <t>Код классификации доходов бюджетов</t>
  </si>
  <si>
    <t>Показатели прогноза доходов бюджета</t>
  </si>
  <si>
    <t xml:space="preserve">код   </t>
  </si>
  <si>
    <t>наименование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</si>
  <si>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</si>
  <si>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Итого:</t>
  </si>
  <si>
    <t>Руководитель</t>
  </si>
  <si>
    <t>(уполномоченное лицо)</t>
  </si>
  <si>
    <t xml:space="preserve">               (должность)</t>
  </si>
  <si>
    <t>(расшифровка подписи)</t>
  </si>
  <si>
    <t>Исполнитель</t>
  </si>
  <si>
    <t>(ФИО)</t>
  </si>
  <si>
    <t>(телефон)</t>
  </si>
  <si>
    <t>______________________</t>
  </si>
  <si>
    <t>(подпись)</t>
  </si>
  <si>
    <t xml:space="preserve">                          (должность)</t>
  </si>
  <si>
    <t>Единица измерения:</t>
  </si>
  <si>
    <t>182 1 05 03010 01 0000 110</t>
  </si>
  <si>
    <t>Единый сельскохозяйственный налог</t>
  </si>
  <si>
    <t>МРИ ФНС России № 3 по РТ</t>
  </si>
  <si>
    <t>МРИ ФНС России №3 по РТ</t>
  </si>
  <si>
    <t>Финансовое управлление администрации Чаа-Хольского кожууна</t>
  </si>
  <si>
    <t>182 1 01 02010010000 110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</si>
  <si>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</si>
  <si>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</si>
  <si>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182 10606033100000 110.</t>
  </si>
  <si>
    <t>Земельный налог с физических лиц</t>
  </si>
  <si>
    <t>Прочие доходы от оказания платных услуг (работ) получателями средств бюджетов сельских поселений</t>
  </si>
  <si>
    <t>Средства самообложения граждан, зачисляемые в бюджеты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</si>
  <si>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</si>
  <si>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</si>
  <si>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</si>
  <si>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</si>
  <si>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</si>
  <si>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Председатель администрации</t>
  </si>
  <si>
    <t>Специалист</t>
  </si>
  <si>
    <t>182 10606043100000110.</t>
  </si>
  <si>
    <t>182 10601030100000 110.</t>
  </si>
  <si>
    <t>Код классификации расходов бюджетов</t>
  </si>
  <si>
    <t xml:space="preserve">Наименование главного администратора (администратора) расходов республиканского бюджета Республики Тыва </t>
  </si>
  <si>
    <t>Наименование главного администратора (администратора) доходов республиканского бюджета Республики Тыва</t>
  </si>
  <si>
    <t>Показатели прогноза расхода бюджета</t>
  </si>
  <si>
    <t>Обеспечение деятельности аппарата Хурала представителей Чаа-Хольского кожууна</t>
  </si>
  <si>
    <t>Председатель местной администрации</t>
  </si>
  <si>
    <t>Фонд оплаты труда государственных и (муниципальны) органов</t>
  </si>
  <si>
    <t>Иные бюджетные ассигнования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</si>
  <si>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</si>
  <si>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</si>
  <si>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</si>
  <si>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 xml:space="preserve">Администрация СПС Шанчы Чаа-Хольского кожууна </t>
  </si>
  <si>
    <t>977 11301990000000130.</t>
  </si>
  <si>
    <t>977 11714030100000150.</t>
  </si>
  <si>
    <t>977 20215001100000150.</t>
  </si>
  <si>
    <t>977 20230024100000150.</t>
  </si>
  <si>
    <t>977 20235118100000150.</t>
  </si>
  <si>
    <t>977 20249999100000150.</t>
  </si>
  <si>
    <t>83944321297</t>
  </si>
  <si>
    <t>977 20215002100000150.</t>
  </si>
  <si>
    <t>Кызыл-оол А.В.</t>
  </si>
  <si>
    <t xml:space="preserve">Администрация СПС Шангчы Чаа-Хольского кожууна </t>
  </si>
  <si>
    <t>Жилищно коммунальное хозяйство</t>
  </si>
  <si>
    <t>97701037950000110120.</t>
  </si>
  <si>
    <t>977 0104 7850000110120.</t>
  </si>
  <si>
    <t>977 0104 7860000110120.</t>
  </si>
  <si>
    <t>977 0104 7860000190800.</t>
  </si>
  <si>
    <t>977020399900511180000.</t>
  </si>
  <si>
    <t>9770309 0910070160244.</t>
  </si>
  <si>
    <t>977 0412 7860000190000.</t>
  </si>
  <si>
    <t>977 0503 6000701100200.</t>
  </si>
  <si>
    <t>Охрана окружающей среды</t>
  </si>
  <si>
    <t>Закупка товаров и услуг</t>
  </si>
  <si>
    <t>Резервный фонд</t>
  </si>
  <si>
    <t>Прочие работы услуги,типографские работы</t>
  </si>
  <si>
    <t>Реестр источников расходов бюджета СПС  Шанчы Чаа-Хольского кожууна Республики Тыва на 2022 год и на плановый период 2023 и 2024 годов</t>
  </si>
  <si>
    <t>23</t>
  </si>
  <si>
    <t>Реестр источников доходов  бюджета СПС Шанчы Чаа-Хольского кожууна Республики Тыва на 2022 год и на плановый период 2023 и 2024 годов</t>
  </si>
  <si>
    <t>Доржу В.Ч.</t>
  </si>
  <si>
    <t xml:space="preserve">Прогноз расходов бюджета на 2022 год                                                                             (текущий финансовый год) </t>
  </si>
  <si>
    <r>
      <t xml:space="preserve">Кассовые исполнение в текущем финансовом году (по состоянию на </t>
    </r>
    <r>
      <rPr>
        <b/>
        <u/>
        <sz val="11"/>
        <rFont val="Times New Roman"/>
        <family val="1"/>
        <charset val="204"/>
      </rPr>
      <t>"1"ноября  2022 г.)</t>
    </r>
  </si>
  <si>
    <t xml:space="preserve">Оценка исполнения                        2022 года (текущий финансовый год) </t>
  </si>
  <si>
    <t>на 2023 год                              (очередной финансовый год)</t>
  </si>
  <si>
    <t>на 2024 год                              (первый год планового периода)</t>
  </si>
  <si>
    <t>на 2025год                              (второй год планового периода)</t>
  </si>
  <si>
    <t xml:space="preserve">Прогноз доходов бюджета на 2022 год                                                                             (текущий финансовый год) </t>
  </si>
  <si>
    <r>
      <t xml:space="preserve">Кассовые поступления в текущем финансовом году (по состоянию на </t>
    </r>
    <r>
      <rPr>
        <b/>
        <u/>
        <sz val="11"/>
        <rFont val="Times New Roman"/>
        <family val="1"/>
        <charset val="204"/>
      </rPr>
      <t>"1"ноября 2022 г.)</t>
    </r>
  </si>
  <si>
    <t>на 2025 год                              (второй год планового периода)</t>
  </si>
  <si>
    <t>Прочие субсидии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</si>
</sst>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#,##0.0_ ;[Red]\-#,##0.0\ "/>
    <numFmt numFmtId="167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165" fontId="4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7" fillId="0" borderId="1" xfId="1" applyNumberFormat="1" applyFont="1" applyFill="1" applyBorder="1" applyAlignment="1" applyProtection="1">
      <alignment horizontal="center" vertical="top" wrapText="1"/>
    </xf>
    <xf numFmtId="167" fontId="3" fillId="0" borderId="1" xfId="1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2" borderId="1" xfId="4" applyFont="1" applyFill="1" applyBorder="1" applyAlignment="1">
      <alignment horizontal="left" vertical="top" wrapText="1"/>
    </xf>
    <xf numFmtId="167" fontId="3" fillId="2" borderId="1" xfId="5" applyNumberFormat="1" applyFont="1" applyFill="1" applyBorder="1" applyAlignment="1">
      <alignment horizontal="center" vertical="top" wrapText="1"/>
    </xf>
    <xf numFmtId="167" fontId="3" fillId="2" borderId="1" xfId="2" applyNumberFormat="1" applyFont="1" applyFill="1" applyBorder="1" applyAlignment="1">
      <alignment horizontal="center" vertical="top"/>
    </xf>
    <xf numFmtId="167" fontId="2" fillId="2" borderId="0" xfId="0" applyNumberFormat="1" applyFont="1" applyFill="1"/>
    <xf numFmtId="0" fontId="2" fillId="2" borderId="0" xfId="0" applyFont="1" applyFill="1"/>
    <xf numFmtId="0" fontId="3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67" fontId="3" fillId="2" borderId="1" xfId="5" applyNumberFormat="1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167" fontId="11" fillId="2" borderId="2" xfId="1" applyNumberFormat="1" applyFont="1" applyFill="1" applyBorder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center" wrapText="1"/>
      <protection hidden="1"/>
    </xf>
    <xf numFmtId="0" fontId="3" fillId="2" borderId="1" xfId="2" applyNumberFormat="1" applyFont="1" applyFill="1" applyBorder="1" applyAlignment="1" applyProtection="1">
      <alignment horizontal="left" vertical="top" wrapTex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vertical="center" wrapText="1"/>
    </xf>
    <xf numFmtId="167" fontId="7" fillId="0" borderId="1" xfId="1" applyNumberFormat="1" applyFont="1" applyFill="1" applyBorder="1" applyAlignment="1" applyProtection="1">
      <alignment horizontal="center" vertical="center" wrapText="1"/>
    </xf>
    <xf numFmtId="167" fontId="3" fillId="0" borderId="1" xfId="1" applyNumberFormat="1" applyFont="1" applyFill="1" applyBorder="1" applyAlignment="1" applyProtection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top" wrapText="1"/>
    </xf>
    <xf numFmtId="4" fontId="3" fillId="0" borderId="1" xfId="1" applyNumberFormat="1" applyFont="1" applyFill="1" applyBorder="1" applyAlignment="1" applyProtection="1">
      <alignment horizontal="center" vertical="top" wrapText="1"/>
    </xf>
    <xf numFmtId="4" fontId="3" fillId="2" borderId="1" xfId="5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4" fontId="11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4" fontId="7" fillId="2" borderId="4" xfId="1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_республиканский  2005 г" xfId="4"/>
    <cellStyle name="Финансовый" xfId="1" builtinId="3"/>
    <cellStyle name="Финансовый 5" xf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BreakPreview" topLeftCell="A2" zoomScale="86" zoomScaleNormal="86" zoomScaleSheetLayoutView="86" workbookViewId="0">
      <selection activeCell="I19" sqref="I19"/>
    </sheetView>
  </sheetViews>
  <sheetFormatPr defaultColWidth="8.85546875" defaultRowHeight="15" x14ac:dyDescent="0.25"/>
  <cols>
    <col min="1" max="1" width="25.5703125" style="1" customWidth="1"/>
    <col min="2" max="2" width="35.7109375" style="2" customWidth="1"/>
    <col min="3" max="3" width="21.5703125" style="1" customWidth="1"/>
    <col min="4" max="4" width="17.42578125" style="3" customWidth="1"/>
    <col min="5" max="5" width="21.28515625" style="4" customWidth="1"/>
    <col min="6" max="6" width="15.5703125" style="5" customWidth="1"/>
    <col min="7" max="7" width="16.7109375" style="6" customWidth="1"/>
    <col min="8" max="8" width="17.42578125" style="6" customWidth="1"/>
    <col min="9" max="9" width="18.140625" style="6" customWidth="1"/>
    <col min="10" max="16384" width="8.85546875" style="1"/>
  </cols>
  <sheetData>
    <row r="1" spans="1:10" ht="141.75" hidden="1" customHeight="1" x14ac:dyDescent="0.25">
      <c r="H1" s="98" t="s">
        <v>0</v>
      </c>
      <c r="I1" s="99"/>
    </row>
    <row r="2" spans="1:10" x14ac:dyDescent="0.25">
      <c r="H2" s="77"/>
      <c r="I2" s="78"/>
    </row>
    <row r="3" spans="1:10" ht="16.5" customHeight="1" x14ac:dyDescent="0.25">
      <c r="A3" s="100" t="s">
        <v>77</v>
      </c>
      <c r="B3" s="100"/>
      <c r="C3" s="100"/>
      <c r="D3" s="100"/>
      <c r="E3" s="100"/>
      <c r="F3" s="100"/>
      <c r="G3" s="100"/>
      <c r="H3" s="100"/>
      <c r="I3" s="100"/>
    </row>
    <row r="4" spans="1:10" s="19" customFormat="1" x14ac:dyDescent="0.25">
      <c r="B4" s="20"/>
      <c r="E4" s="13"/>
      <c r="F4" s="14"/>
      <c r="G4" s="15"/>
      <c r="H4" s="15"/>
      <c r="I4" s="16"/>
    </row>
    <row r="5" spans="1:10" s="10" customFormat="1" x14ac:dyDescent="0.25">
      <c r="A5" s="10" t="s">
        <v>18</v>
      </c>
      <c r="B5" s="21" t="s">
        <v>1</v>
      </c>
      <c r="E5" s="22"/>
      <c r="F5" s="23"/>
      <c r="H5" s="23"/>
      <c r="I5" s="23"/>
    </row>
    <row r="6" spans="1:10" s="3" customFormat="1" x14ac:dyDescent="0.25">
      <c r="A6" s="76"/>
      <c r="B6" s="7"/>
      <c r="C6" s="76"/>
      <c r="D6" s="76"/>
      <c r="E6" s="24"/>
      <c r="F6" s="25" t="s">
        <v>76</v>
      </c>
      <c r="G6" s="25"/>
      <c r="H6" s="25"/>
      <c r="I6" s="25"/>
    </row>
    <row r="7" spans="1:10" s="8" customFormat="1" ht="24" customHeight="1" x14ac:dyDescent="0.25">
      <c r="A7" s="101" t="s">
        <v>2</v>
      </c>
      <c r="B7" s="101"/>
      <c r="C7" s="101" t="s">
        <v>42</v>
      </c>
      <c r="D7" s="101" t="s">
        <v>85</v>
      </c>
      <c r="E7" s="102" t="s">
        <v>86</v>
      </c>
      <c r="F7" s="101" t="s">
        <v>81</v>
      </c>
      <c r="G7" s="103" t="s">
        <v>3</v>
      </c>
      <c r="H7" s="103"/>
      <c r="I7" s="103"/>
    </row>
    <row r="8" spans="1:10" s="8" customFormat="1" ht="69.75" customHeight="1" x14ac:dyDescent="0.25">
      <c r="A8" s="79" t="s">
        <v>4</v>
      </c>
      <c r="B8" s="65" t="s">
        <v>5</v>
      </c>
      <c r="C8" s="101"/>
      <c r="D8" s="101"/>
      <c r="E8" s="102"/>
      <c r="F8" s="101"/>
      <c r="G8" s="79" t="s">
        <v>82</v>
      </c>
      <c r="H8" s="79" t="s">
        <v>83</v>
      </c>
      <c r="I8" s="79" t="s">
        <v>87</v>
      </c>
    </row>
    <row r="9" spans="1:10" s="3" customFormat="1" ht="177" customHeight="1" x14ac:dyDescent="0.25">
      <c r="A9" s="63" t="s">
        <v>24</v>
      </c>
      <c r="B9" s="66" t="s">
        <v>6</v>
      </c>
      <c r="C9" s="12" t="s">
        <v>21</v>
      </c>
      <c r="D9" s="37">
        <v>24</v>
      </c>
      <c r="E9" s="38">
        <v>21</v>
      </c>
      <c r="F9" s="38">
        <v>24</v>
      </c>
      <c r="G9" s="38">
        <v>30</v>
      </c>
      <c r="H9" s="38">
        <v>38</v>
      </c>
      <c r="I9" s="38">
        <v>40</v>
      </c>
      <c r="J9" s="36"/>
    </row>
    <row r="10" spans="1:10" s="3" customFormat="1" ht="49.5" customHeight="1" x14ac:dyDescent="0.25">
      <c r="A10" s="63" t="s">
        <v>19</v>
      </c>
      <c r="B10" s="66" t="s">
        <v>20</v>
      </c>
      <c r="C10" s="12" t="s">
        <v>21</v>
      </c>
      <c r="D10" s="37">
        <v>2</v>
      </c>
      <c r="E10" s="38">
        <v>3</v>
      </c>
      <c r="F10" s="75">
        <v>3</v>
      </c>
      <c r="G10" s="38">
        <v>3</v>
      </c>
      <c r="H10" s="38">
        <v>3</v>
      </c>
      <c r="I10" s="38">
        <v>3</v>
      </c>
      <c r="J10" s="36"/>
    </row>
    <row r="11" spans="1:10" s="3" customFormat="1" ht="100.5" customHeight="1" x14ac:dyDescent="0.25">
      <c r="A11" s="80" t="s">
        <v>39</v>
      </c>
      <c r="B11" s="81" t="s">
        <v>25</v>
      </c>
      <c r="C11" s="12" t="s">
        <v>21</v>
      </c>
      <c r="D11" s="37">
        <v>2</v>
      </c>
      <c r="E11" s="85">
        <v>0.2</v>
      </c>
      <c r="F11" s="38">
        <v>0.2</v>
      </c>
      <c r="G11" s="38">
        <v>2</v>
      </c>
      <c r="H11" s="38">
        <v>2</v>
      </c>
      <c r="I11" s="38">
        <v>2</v>
      </c>
      <c r="J11" s="36"/>
    </row>
    <row r="12" spans="1:10" s="3" customFormat="1" ht="47.25" customHeight="1" x14ac:dyDescent="0.25">
      <c r="A12" s="63" t="s">
        <v>27</v>
      </c>
      <c r="B12" s="66" t="s">
        <v>26</v>
      </c>
      <c r="C12" s="12" t="s">
        <v>22</v>
      </c>
      <c r="D12" s="37">
        <v>87</v>
      </c>
      <c r="E12" s="85">
        <v>104</v>
      </c>
      <c r="F12" s="38">
        <v>104</v>
      </c>
      <c r="G12" s="38">
        <v>95</v>
      </c>
      <c r="H12" s="38">
        <v>96</v>
      </c>
      <c r="I12" s="38">
        <v>104</v>
      </c>
      <c r="J12" s="36"/>
    </row>
    <row r="13" spans="1:10" s="3" customFormat="1" ht="47.25" customHeight="1" x14ac:dyDescent="0.25">
      <c r="A13" s="63" t="s">
        <v>38</v>
      </c>
      <c r="B13" s="66" t="s">
        <v>28</v>
      </c>
      <c r="C13" s="12" t="s">
        <v>22</v>
      </c>
      <c r="D13" s="37">
        <v>53</v>
      </c>
      <c r="E13" s="85">
        <v>11</v>
      </c>
      <c r="F13" s="38">
        <v>53</v>
      </c>
      <c r="G13" s="38">
        <v>50</v>
      </c>
      <c r="H13" s="38">
        <v>52</v>
      </c>
      <c r="I13" s="38">
        <v>57</v>
      </c>
      <c r="J13" s="36"/>
    </row>
    <row r="14" spans="1:10" s="3" customFormat="1" ht="54.75" customHeight="1" x14ac:dyDescent="0.25">
      <c r="A14" s="80" t="s">
        <v>52</v>
      </c>
      <c r="B14" s="81" t="s">
        <v>29</v>
      </c>
      <c r="C14" s="66" t="s">
        <v>51</v>
      </c>
      <c r="D14" s="37">
        <v>4</v>
      </c>
      <c r="E14" s="38">
        <v>3</v>
      </c>
      <c r="F14" s="38">
        <v>4</v>
      </c>
      <c r="G14" s="38">
        <v>5</v>
      </c>
      <c r="H14" s="38">
        <v>5</v>
      </c>
      <c r="I14" s="38">
        <v>5</v>
      </c>
      <c r="J14" s="36"/>
    </row>
    <row r="15" spans="1:10" s="3" customFormat="1" ht="41.25" customHeight="1" x14ac:dyDescent="0.25">
      <c r="A15" s="63" t="s">
        <v>53</v>
      </c>
      <c r="B15" s="67" t="s">
        <v>30</v>
      </c>
      <c r="C15" s="66" t="s">
        <v>51</v>
      </c>
      <c r="D15" s="37">
        <v>5</v>
      </c>
      <c r="E15" s="38">
        <v>2</v>
      </c>
      <c r="F15" s="38">
        <v>5</v>
      </c>
      <c r="G15" s="38">
        <v>5</v>
      </c>
      <c r="H15" s="38">
        <v>5</v>
      </c>
      <c r="I15" s="38">
        <v>5</v>
      </c>
      <c r="J15" s="36"/>
    </row>
    <row r="16" spans="1:10" s="46" customFormat="1" ht="60" x14ac:dyDescent="0.25">
      <c r="A16" s="47" t="s">
        <v>54</v>
      </c>
      <c r="B16" s="42" t="s">
        <v>31</v>
      </c>
      <c r="C16" s="49" t="s">
        <v>23</v>
      </c>
      <c r="D16" s="43">
        <v>0</v>
      </c>
      <c r="E16" s="43">
        <v>0</v>
      </c>
      <c r="F16" s="43">
        <v>0</v>
      </c>
      <c r="G16" s="44">
        <v>648.6</v>
      </c>
      <c r="H16" s="44">
        <v>634.1</v>
      </c>
      <c r="I16" s="44">
        <v>260.2</v>
      </c>
      <c r="J16" s="45"/>
    </row>
    <row r="17" spans="1:10" s="46" customFormat="1" ht="60" x14ac:dyDescent="0.25">
      <c r="A17" s="47" t="s">
        <v>59</v>
      </c>
      <c r="B17" s="42" t="s">
        <v>32</v>
      </c>
      <c r="C17" s="49" t="s">
        <v>23</v>
      </c>
      <c r="D17" s="43">
        <v>2152.1999999999998</v>
      </c>
      <c r="E17" s="84">
        <v>1884</v>
      </c>
      <c r="F17" s="43">
        <v>2152.1999999999998</v>
      </c>
      <c r="G17" s="44">
        <v>1513.4</v>
      </c>
      <c r="H17" s="44">
        <v>1247</v>
      </c>
      <c r="I17" s="44">
        <v>1353.9</v>
      </c>
      <c r="J17" s="45"/>
    </row>
    <row r="18" spans="1:10" s="46" customFormat="1" ht="95.25" customHeight="1" x14ac:dyDescent="0.25">
      <c r="A18" s="47" t="s">
        <v>55</v>
      </c>
      <c r="B18" s="48" t="s">
        <v>33</v>
      </c>
      <c r="C18" s="49" t="s">
        <v>23</v>
      </c>
      <c r="D18" s="50">
        <v>1</v>
      </c>
      <c r="E18" s="50">
        <v>0</v>
      </c>
      <c r="F18" s="50">
        <v>1</v>
      </c>
      <c r="G18" s="51">
        <v>1</v>
      </c>
      <c r="H18" s="52">
        <v>1</v>
      </c>
      <c r="I18" s="52">
        <v>1</v>
      </c>
      <c r="J18" s="45"/>
    </row>
    <row r="19" spans="1:10" s="46" customFormat="1" ht="75" x14ac:dyDescent="0.25">
      <c r="A19" s="53" t="s">
        <v>56</v>
      </c>
      <c r="B19" s="48" t="s">
        <v>34</v>
      </c>
      <c r="C19" s="49" t="s">
        <v>23</v>
      </c>
      <c r="D19" s="50">
        <v>139.4</v>
      </c>
      <c r="E19" s="86">
        <v>98</v>
      </c>
      <c r="F19" s="50">
        <v>139.4</v>
      </c>
      <c r="G19" s="51">
        <v>152.9</v>
      </c>
      <c r="H19" s="51">
        <v>160</v>
      </c>
      <c r="I19" s="52">
        <v>166</v>
      </c>
      <c r="J19" s="45"/>
    </row>
    <row r="20" spans="1:10" s="46" customFormat="1" ht="60" x14ac:dyDescent="0.25">
      <c r="A20" s="47" t="s">
        <v>57</v>
      </c>
      <c r="B20" s="48" t="s">
        <v>35</v>
      </c>
      <c r="C20" s="49" t="s">
        <v>23</v>
      </c>
      <c r="D20" s="50">
        <v>131.19999999999999</v>
      </c>
      <c r="E20" s="86">
        <v>130</v>
      </c>
      <c r="F20" s="50">
        <v>131</v>
      </c>
      <c r="G20" s="87">
        <v>308.27999999999997</v>
      </c>
      <c r="H20" s="87">
        <v>315.89999999999998</v>
      </c>
      <c r="I20" s="87">
        <v>318.27999999999997</v>
      </c>
      <c r="J20" s="45"/>
    </row>
    <row r="21" spans="1:10" s="59" customFormat="1" ht="22.5" customHeight="1" x14ac:dyDescent="0.25">
      <c r="A21" s="96">
        <v>9.7720229999100002E+19</v>
      </c>
      <c r="B21" s="93" t="s">
        <v>88</v>
      </c>
      <c r="C21" s="94"/>
      <c r="D21" s="95">
        <v>58</v>
      </c>
      <c r="E21" s="95">
        <v>29</v>
      </c>
      <c r="F21" s="95">
        <v>58</v>
      </c>
      <c r="G21" s="95">
        <v>59</v>
      </c>
      <c r="H21" s="95">
        <v>59</v>
      </c>
      <c r="I21" s="95">
        <v>59</v>
      </c>
      <c r="J21" s="58"/>
    </row>
    <row r="22" spans="1:10" s="59" customFormat="1" ht="22.5" customHeight="1" x14ac:dyDescent="0.25">
      <c r="A22" s="89"/>
      <c r="B22" s="90"/>
      <c r="C22" s="91" t="s">
        <v>7</v>
      </c>
      <c r="D22" s="92">
        <f t="shared" ref="D22:I22" si="0">SUM(D10:D21)</f>
        <v>2634.7999999999997</v>
      </c>
      <c r="E22" s="92">
        <f t="shared" si="0"/>
        <v>2264.1999999999998</v>
      </c>
      <c r="F22" s="92">
        <f>SUM(F10:F21)</f>
        <v>2650.7999999999997</v>
      </c>
      <c r="G22" s="92">
        <f t="shared" si="0"/>
        <v>2843.1800000000003</v>
      </c>
      <c r="H22" s="92">
        <f t="shared" si="0"/>
        <v>2580</v>
      </c>
      <c r="I22" s="92">
        <f t="shared" si="0"/>
        <v>2334.38</v>
      </c>
    </row>
    <row r="23" spans="1:10" ht="24" customHeight="1" x14ac:dyDescent="0.25">
      <c r="A23" s="76" t="s">
        <v>8</v>
      </c>
      <c r="B23" s="32" t="s">
        <v>36</v>
      </c>
      <c r="C23" s="9"/>
      <c r="D23" s="29" t="s">
        <v>15</v>
      </c>
      <c r="E23" s="11"/>
      <c r="F23" s="72"/>
      <c r="G23" s="72" t="s">
        <v>60</v>
      </c>
      <c r="H23" s="72"/>
      <c r="I23" s="29"/>
    </row>
    <row r="24" spans="1:10" ht="18.75" customHeight="1" x14ac:dyDescent="0.25">
      <c r="A24" s="76" t="s">
        <v>9</v>
      </c>
      <c r="B24" s="28" t="s">
        <v>10</v>
      </c>
      <c r="C24" s="9"/>
      <c r="D24" s="19" t="s">
        <v>16</v>
      </c>
      <c r="E24" s="11"/>
      <c r="F24" s="30"/>
      <c r="G24" s="31" t="s">
        <v>11</v>
      </c>
      <c r="H24" s="31"/>
      <c r="I24" s="31"/>
    </row>
    <row r="25" spans="1:10" x14ac:dyDescent="0.25">
      <c r="A25" s="76"/>
      <c r="B25" s="28"/>
      <c r="C25" s="9"/>
      <c r="D25" s="11"/>
      <c r="E25" s="11"/>
      <c r="F25" s="26"/>
      <c r="G25" s="17"/>
      <c r="H25" s="18"/>
      <c r="I25" s="27"/>
    </row>
    <row r="26" spans="1:10" ht="26.25" customHeight="1" x14ac:dyDescent="0.25">
      <c r="A26" s="76" t="s">
        <v>12</v>
      </c>
      <c r="B26" s="32" t="s">
        <v>37</v>
      </c>
      <c r="C26" s="9"/>
      <c r="D26" s="11"/>
      <c r="E26" s="11"/>
      <c r="F26" s="73"/>
      <c r="G26" s="74" t="s">
        <v>78</v>
      </c>
      <c r="H26" s="74" t="s">
        <v>58</v>
      </c>
      <c r="I26" s="19"/>
    </row>
    <row r="27" spans="1:10" ht="18.75" customHeight="1" x14ac:dyDescent="0.25">
      <c r="A27" s="76"/>
      <c r="B27" s="19" t="s">
        <v>17</v>
      </c>
      <c r="E27" s="11"/>
      <c r="F27" s="30"/>
      <c r="G27" s="31" t="s">
        <v>13</v>
      </c>
      <c r="H27" s="31" t="s">
        <v>14</v>
      </c>
      <c r="I27" s="31"/>
    </row>
    <row r="28" spans="1:10" x14ac:dyDescent="0.25">
      <c r="A28" s="97"/>
      <c r="B28" s="97"/>
      <c r="C28" s="97"/>
      <c r="D28" s="76"/>
      <c r="E28" s="11"/>
      <c r="F28" s="34"/>
      <c r="G28" s="35"/>
      <c r="H28" s="35"/>
      <c r="I28" s="35"/>
    </row>
    <row r="29" spans="1:10" x14ac:dyDescent="0.25">
      <c r="A29" s="97"/>
      <c r="B29" s="97"/>
      <c r="C29" s="97"/>
      <c r="D29" s="76"/>
      <c r="E29" s="11"/>
      <c r="F29" s="34"/>
      <c r="G29" s="35"/>
      <c r="H29" s="35"/>
      <c r="I29" s="35"/>
    </row>
    <row r="30" spans="1:10" x14ac:dyDescent="0.25">
      <c r="A30" s="76"/>
      <c r="B30" s="7"/>
      <c r="C30" s="76"/>
      <c r="D30" s="76"/>
      <c r="E30" s="33"/>
      <c r="F30" s="34"/>
      <c r="G30" s="35"/>
      <c r="H30" s="35"/>
      <c r="I30" s="35"/>
    </row>
    <row r="31" spans="1:10" x14ac:dyDescent="0.25">
      <c r="A31" s="76"/>
      <c r="B31" s="7"/>
      <c r="C31" s="76"/>
      <c r="D31" s="76"/>
      <c r="E31" s="33"/>
      <c r="F31" s="34"/>
      <c r="G31" s="35"/>
      <c r="H31" s="35"/>
      <c r="I31" s="35"/>
    </row>
    <row r="32" spans="1:10" s="68" customFormat="1" x14ac:dyDescent="0.25">
      <c r="B32" s="69"/>
      <c r="D32" s="70"/>
      <c r="E32" s="71"/>
      <c r="F32" s="70"/>
    </row>
    <row r="33" spans="2:9" s="68" customFormat="1" x14ac:dyDescent="0.25">
      <c r="B33" s="69"/>
      <c r="D33" s="70"/>
      <c r="E33" s="71"/>
      <c r="F33" s="70"/>
      <c r="G33" s="71"/>
      <c r="H33" s="71"/>
      <c r="I33" s="71"/>
    </row>
    <row r="34" spans="2:9" s="68" customFormat="1" x14ac:dyDescent="0.25">
      <c r="B34" s="69"/>
      <c r="D34" s="70"/>
      <c r="E34" s="71"/>
      <c r="F34" s="70"/>
      <c r="G34" s="71"/>
      <c r="H34" s="71"/>
      <c r="I34" s="71"/>
    </row>
    <row r="35" spans="2:9" s="68" customFormat="1" x14ac:dyDescent="0.25">
      <c r="B35" s="69"/>
      <c r="D35" s="70"/>
      <c r="E35" s="71"/>
      <c r="F35" s="70"/>
    </row>
    <row r="36" spans="2:9" s="68" customFormat="1" x14ac:dyDescent="0.25">
      <c r="B36" s="69"/>
      <c r="D36" s="70"/>
      <c r="E36" s="71"/>
      <c r="F36" s="70"/>
    </row>
    <row r="37" spans="2:9" s="68" customFormat="1" x14ac:dyDescent="0.25">
      <c r="B37" s="69"/>
      <c r="D37" s="70"/>
      <c r="E37" s="71"/>
      <c r="F37" s="70"/>
    </row>
    <row r="38" spans="2:9" s="68" customFormat="1" x14ac:dyDescent="0.25">
      <c r="B38" s="69"/>
      <c r="D38" s="70"/>
      <c r="E38" s="71"/>
      <c r="F38" s="70"/>
    </row>
    <row r="39" spans="2:9" s="68" customFormat="1" x14ac:dyDescent="0.25">
      <c r="B39" s="69"/>
      <c r="D39" s="70"/>
      <c r="E39" s="71"/>
      <c r="F39" s="70"/>
    </row>
    <row r="40" spans="2:9" s="68" customFormat="1" x14ac:dyDescent="0.25">
      <c r="B40" s="69"/>
      <c r="D40" s="70"/>
      <c r="E40" s="71"/>
      <c r="F40" s="70"/>
    </row>
    <row r="41" spans="2:9" s="68" customFormat="1" x14ac:dyDescent="0.25">
      <c r="B41" s="69"/>
      <c r="D41" s="70"/>
      <c r="E41" s="71"/>
      <c r="F41" s="70"/>
    </row>
    <row r="42" spans="2:9" s="68" customFormat="1" x14ac:dyDescent="0.25">
      <c r="B42" s="69"/>
      <c r="D42" s="70"/>
      <c r="E42" s="71"/>
      <c r="F42" s="70"/>
    </row>
    <row r="43" spans="2:9" s="68" customFormat="1" x14ac:dyDescent="0.25">
      <c r="B43" s="69"/>
      <c r="D43" s="70"/>
      <c r="E43" s="71"/>
      <c r="F43" s="70"/>
    </row>
    <row r="44" spans="2:9" s="68" customFormat="1" x14ac:dyDescent="0.25">
      <c r="B44" s="69"/>
      <c r="D44" s="70"/>
      <c r="E44" s="71"/>
      <c r="F44" s="70"/>
    </row>
    <row r="45" spans="2:9" s="68" customFormat="1" x14ac:dyDescent="0.25">
      <c r="B45" s="69"/>
      <c r="D45" s="70"/>
      <c r="E45" s="71"/>
      <c r="F45" s="70"/>
    </row>
    <row r="46" spans="2:9" s="68" customFormat="1" x14ac:dyDescent="0.25">
      <c r="B46" s="69"/>
      <c r="D46" s="70"/>
      <c r="E46" s="70"/>
      <c r="F46" s="70"/>
      <c r="G46" s="70"/>
      <c r="H46" s="70"/>
      <c r="I46" s="70"/>
    </row>
    <row r="47" spans="2:9" s="68" customFormat="1" x14ac:dyDescent="0.25">
      <c r="B47" s="69"/>
      <c r="D47" s="70"/>
      <c r="E47" s="71"/>
      <c r="F47" s="70"/>
    </row>
    <row r="48" spans="2:9" s="68" customFormat="1" x14ac:dyDescent="0.25">
      <c r="B48" s="69"/>
      <c r="D48" s="70"/>
      <c r="E48" s="70"/>
      <c r="F48" s="70"/>
      <c r="G48" s="70"/>
      <c r="H48" s="70"/>
      <c r="I48" s="70"/>
    </row>
    <row r="49" spans="2:9" s="68" customFormat="1" x14ac:dyDescent="0.25">
      <c r="B49" s="69"/>
      <c r="D49" s="70"/>
      <c r="E49" s="70"/>
      <c r="F49" s="70"/>
      <c r="G49" s="70"/>
      <c r="H49" s="70"/>
      <c r="I49" s="70"/>
    </row>
    <row r="50" spans="2:9" s="68" customFormat="1" x14ac:dyDescent="0.25">
      <c r="B50" s="69"/>
      <c r="D50" s="70"/>
      <c r="E50" s="71"/>
      <c r="F50" s="70"/>
    </row>
    <row r="51" spans="2:9" s="68" customFormat="1" x14ac:dyDescent="0.25">
      <c r="B51" s="69"/>
      <c r="D51" s="70"/>
      <c r="E51" s="71"/>
      <c r="F51" s="70"/>
    </row>
    <row r="52" spans="2:9" s="68" customFormat="1" x14ac:dyDescent="0.25">
      <c r="B52" s="69"/>
      <c r="D52" s="70"/>
      <c r="E52" s="70"/>
      <c r="F52" s="70"/>
      <c r="G52" s="70"/>
      <c r="H52" s="70"/>
      <c r="I52" s="70"/>
    </row>
    <row r="53" spans="2:9" s="68" customFormat="1" x14ac:dyDescent="0.25">
      <c r="B53" s="69"/>
      <c r="D53" s="70"/>
      <c r="E53" s="70"/>
      <c r="F53" s="70"/>
      <c r="G53" s="70"/>
      <c r="H53" s="70"/>
      <c r="I53" s="70"/>
    </row>
    <row r="54" spans="2:9" s="68" customFormat="1" x14ac:dyDescent="0.25">
      <c r="B54" s="69"/>
      <c r="D54" s="70"/>
      <c r="E54" s="71"/>
      <c r="F54" s="70"/>
    </row>
    <row r="55" spans="2:9" s="68" customFormat="1" x14ac:dyDescent="0.25">
      <c r="B55" s="69"/>
      <c r="D55" s="70"/>
      <c r="E55" s="71"/>
      <c r="F55" s="70"/>
    </row>
    <row r="56" spans="2:9" s="68" customFormat="1" x14ac:dyDescent="0.25">
      <c r="B56" s="69"/>
      <c r="D56" s="70"/>
      <c r="E56" s="71"/>
      <c r="F56" s="70"/>
    </row>
    <row r="57" spans="2:9" s="68" customFormat="1" x14ac:dyDescent="0.25">
      <c r="B57" s="69"/>
      <c r="D57" s="70"/>
      <c r="E57" s="71"/>
      <c r="F57" s="70"/>
    </row>
    <row r="58" spans="2:9" s="68" customFormat="1" x14ac:dyDescent="0.25">
      <c r="B58" s="69"/>
      <c r="D58" s="70"/>
      <c r="E58" s="71"/>
      <c r="F58" s="70"/>
    </row>
    <row r="59" spans="2:9" s="68" customFormat="1" x14ac:dyDescent="0.25">
      <c r="B59" s="69"/>
      <c r="D59" s="70"/>
      <c r="E59" s="71"/>
      <c r="F59" s="70"/>
    </row>
    <row r="60" spans="2:9" s="68" customFormat="1" x14ac:dyDescent="0.25">
      <c r="B60" s="69"/>
      <c r="D60" s="70"/>
      <c r="E60" s="71"/>
      <c r="F60" s="70"/>
    </row>
    <row r="61" spans="2:9" s="68" customFormat="1" x14ac:dyDescent="0.25">
      <c r="B61" s="69"/>
      <c r="D61" s="70"/>
      <c r="E61" s="71"/>
      <c r="F61" s="70"/>
    </row>
    <row r="62" spans="2:9" s="68" customFormat="1" x14ac:dyDescent="0.25">
      <c r="B62" s="69"/>
      <c r="D62" s="70"/>
      <c r="E62" s="71"/>
      <c r="F62" s="70"/>
    </row>
    <row r="63" spans="2:9" s="68" customFormat="1" x14ac:dyDescent="0.25">
      <c r="B63" s="69"/>
      <c r="D63" s="70"/>
      <c r="E63" s="71"/>
      <c r="F63" s="70"/>
    </row>
  </sheetData>
  <mergeCells count="9">
    <mergeCell ref="A28:C29"/>
    <mergeCell ref="H1:I1"/>
    <mergeCell ref="A3:I3"/>
    <mergeCell ref="A7:B7"/>
    <mergeCell ref="C7:C8"/>
    <mergeCell ref="D7:D8"/>
    <mergeCell ref="E7:E8"/>
    <mergeCell ref="F7:F8"/>
    <mergeCell ref="G7:I7"/>
  </mergeCells>
  <pageMargins left="0.25" right="0.25" top="0.2" bottom="0.2" header="0.3" footer="0.3"/>
  <pageSetup paperSize="9" scale="75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topLeftCell="A2" zoomScale="86" zoomScaleNormal="86" zoomScaleSheetLayoutView="86" workbookViewId="0">
      <selection activeCell="F25" sqref="F25"/>
    </sheetView>
  </sheetViews>
  <sheetFormatPr defaultColWidth="8.85546875" defaultRowHeight="15" x14ac:dyDescent="0.25"/>
  <cols>
    <col min="1" max="1" width="28.140625" style="1" customWidth="1"/>
    <col min="2" max="2" width="35.7109375" style="2" customWidth="1"/>
    <col min="3" max="3" width="35.5703125" style="1" customWidth="1"/>
    <col min="4" max="4" width="26.42578125" style="3" customWidth="1"/>
    <col min="5" max="5" width="21.28515625" style="4" customWidth="1"/>
    <col min="6" max="6" width="15.5703125" style="5" customWidth="1"/>
    <col min="7" max="7" width="16.7109375" style="6" customWidth="1"/>
    <col min="8" max="8" width="17.42578125" style="6" customWidth="1"/>
    <col min="9" max="9" width="18.140625" style="6" customWidth="1"/>
    <col min="10" max="16384" width="8.85546875" style="1"/>
  </cols>
  <sheetData>
    <row r="1" spans="1:10" ht="141.75" hidden="1" customHeight="1" x14ac:dyDescent="0.25">
      <c r="H1" s="98" t="s">
        <v>0</v>
      </c>
      <c r="I1" s="99"/>
    </row>
    <row r="2" spans="1:10" x14ac:dyDescent="0.25">
      <c r="H2" s="40"/>
      <c r="I2" s="41"/>
    </row>
    <row r="3" spans="1:10" ht="16.5" customHeight="1" x14ac:dyDescent="0.25">
      <c r="A3" s="100" t="s">
        <v>75</v>
      </c>
      <c r="B3" s="100"/>
      <c r="C3" s="100"/>
      <c r="D3" s="100"/>
      <c r="E3" s="100"/>
      <c r="F3" s="100"/>
      <c r="G3" s="100"/>
      <c r="H3" s="100"/>
      <c r="I3" s="100"/>
    </row>
    <row r="4" spans="1:10" s="19" customFormat="1" x14ac:dyDescent="0.25">
      <c r="B4" s="20"/>
      <c r="E4" s="13"/>
      <c r="F4" s="14"/>
      <c r="G4" s="15"/>
      <c r="H4" s="15"/>
      <c r="I4" s="16"/>
    </row>
    <row r="5" spans="1:10" s="10" customFormat="1" x14ac:dyDescent="0.25">
      <c r="A5" s="10" t="s">
        <v>18</v>
      </c>
      <c r="B5" s="21" t="s">
        <v>1</v>
      </c>
      <c r="E5" s="22"/>
      <c r="F5" s="23"/>
      <c r="H5" s="23"/>
      <c r="I5" s="23"/>
    </row>
    <row r="6" spans="1:10" s="3" customFormat="1" x14ac:dyDescent="0.25">
      <c r="A6" s="39"/>
      <c r="B6" s="7"/>
      <c r="C6" s="39"/>
      <c r="D6" s="39"/>
      <c r="E6" s="24"/>
      <c r="F6" s="25"/>
      <c r="G6" s="25"/>
      <c r="H6" s="25"/>
      <c r="I6" s="25"/>
    </row>
    <row r="7" spans="1:10" s="8" customFormat="1" ht="24" customHeight="1" x14ac:dyDescent="0.25">
      <c r="A7" s="101" t="s">
        <v>40</v>
      </c>
      <c r="B7" s="101"/>
      <c r="C7" s="101" t="s">
        <v>41</v>
      </c>
      <c r="D7" s="101" t="s">
        <v>79</v>
      </c>
      <c r="E7" s="102" t="s">
        <v>80</v>
      </c>
      <c r="F7" s="101" t="s">
        <v>81</v>
      </c>
      <c r="G7" s="103" t="s">
        <v>43</v>
      </c>
      <c r="H7" s="103"/>
      <c r="I7" s="103"/>
    </row>
    <row r="8" spans="1:10" s="8" customFormat="1" ht="69.75" customHeight="1" x14ac:dyDescent="0.25">
      <c r="A8" s="64" t="s">
        <v>4</v>
      </c>
      <c r="B8" s="65" t="s">
        <v>5</v>
      </c>
      <c r="C8" s="101"/>
      <c r="D8" s="101"/>
      <c r="E8" s="102"/>
      <c r="F8" s="101"/>
      <c r="G8" s="64" t="s">
        <v>82</v>
      </c>
      <c r="H8" s="64" t="s">
        <v>83</v>
      </c>
      <c r="I8" s="64" t="s">
        <v>84</v>
      </c>
    </row>
    <row r="9" spans="1:10" s="3" customFormat="1" ht="69" customHeight="1" x14ac:dyDescent="0.25">
      <c r="A9" s="80" t="s">
        <v>63</v>
      </c>
      <c r="B9" s="63" t="s">
        <v>44</v>
      </c>
      <c r="C9" s="63" t="s">
        <v>51</v>
      </c>
      <c r="D9" s="82">
        <v>69</v>
      </c>
      <c r="E9" s="83">
        <v>56</v>
      </c>
      <c r="F9" s="83">
        <v>69</v>
      </c>
      <c r="G9" s="83">
        <v>68.2</v>
      </c>
      <c r="H9" s="83">
        <v>68.2</v>
      </c>
      <c r="I9" s="83">
        <v>68.2</v>
      </c>
      <c r="J9" s="36"/>
    </row>
    <row r="10" spans="1:10" s="3" customFormat="1" ht="49.5" customHeight="1" x14ac:dyDescent="0.25">
      <c r="A10" s="63" t="s">
        <v>64</v>
      </c>
      <c r="B10" s="63" t="s">
        <v>45</v>
      </c>
      <c r="C10" s="63" t="s">
        <v>51</v>
      </c>
      <c r="D10" s="37">
        <v>702.82</v>
      </c>
      <c r="E10" s="38">
        <v>622</v>
      </c>
      <c r="F10" s="75">
        <v>702.8</v>
      </c>
      <c r="G10" s="38">
        <v>687.94</v>
      </c>
      <c r="H10" s="38">
        <v>651</v>
      </c>
      <c r="I10" s="38">
        <v>651</v>
      </c>
      <c r="J10" s="36"/>
    </row>
    <row r="11" spans="1:10" s="3" customFormat="1" ht="56.25" customHeight="1" x14ac:dyDescent="0.25">
      <c r="A11" s="80" t="s">
        <v>65</v>
      </c>
      <c r="B11" s="81" t="s">
        <v>46</v>
      </c>
      <c r="C11" s="63" t="s">
        <v>51</v>
      </c>
      <c r="D11" s="37">
        <v>1381</v>
      </c>
      <c r="E11" s="38">
        <v>1207</v>
      </c>
      <c r="F11" s="38">
        <v>1381</v>
      </c>
      <c r="G11" s="38">
        <v>1474.06</v>
      </c>
      <c r="H11" s="38">
        <v>1230.0999999999999</v>
      </c>
      <c r="I11" s="38">
        <v>963.1</v>
      </c>
      <c r="J11" s="36"/>
    </row>
    <row r="12" spans="1:10" s="3" customFormat="1" ht="56.25" customHeight="1" x14ac:dyDescent="0.25">
      <c r="A12" s="80">
        <v>9.7701047860000096E+19</v>
      </c>
      <c r="B12" s="88" t="s">
        <v>72</v>
      </c>
      <c r="C12" s="63" t="s">
        <v>51</v>
      </c>
      <c r="D12" s="37">
        <v>237.4</v>
      </c>
      <c r="E12" s="38">
        <v>132</v>
      </c>
      <c r="F12" s="38">
        <v>132</v>
      </c>
      <c r="G12" s="38">
        <v>281.08</v>
      </c>
      <c r="H12" s="38">
        <v>286.089</v>
      </c>
      <c r="I12" s="38">
        <v>294</v>
      </c>
      <c r="J12" s="36"/>
    </row>
    <row r="13" spans="1:10" s="3" customFormat="1" ht="47.25" customHeight="1" x14ac:dyDescent="0.25">
      <c r="A13" s="63" t="s">
        <v>66</v>
      </c>
      <c r="B13" s="66" t="s">
        <v>47</v>
      </c>
      <c r="C13" s="63" t="s">
        <v>51</v>
      </c>
      <c r="D13" s="37">
        <v>96</v>
      </c>
      <c r="E13" s="38">
        <v>96</v>
      </c>
      <c r="F13" s="38">
        <v>96</v>
      </c>
      <c r="G13" s="38">
        <v>95</v>
      </c>
      <c r="H13" s="38">
        <v>95</v>
      </c>
      <c r="I13" s="38">
        <v>95</v>
      </c>
      <c r="J13" s="36"/>
    </row>
    <row r="14" spans="1:10" s="3" customFormat="1" ht="47.25" customHeight="1" x14ac:dyDescent="0.25">
      <c r="A14" s="80">
        <v>9.77011197504E+19</v>
      </c>
      <c r="B14" s="66" t="s">
        <v>73</v>
      </c>
      <c r="C14" s="63" t="s">
        <v>51</v>
      </c>
      <c r="D14" s="37">
        <v>5</v>
      </c>
      <c r="E14" s="38">
        <v>0</v>
      </c>
      <c r="F14" s="38">
        <v>5</v>
      </c>
      <c r="G14" s="38">
        <v>5</v>
      </c>
      <c r="H14" s="38">
        <v>5</v>
      </c>
      <c r="I14" s="38">
        <v>5</v>
      </c>
      <c r="J14" s="36"/>
    </row>
    <row r="15" spans="1:10" s="3" customFormat="1" ht="47.25" customHeight="1" x14ac:dyDescent="0.25">
      <c r="A15" s="80">
        <v>9.7701139700076003E+19</v>
      </c>
      <c r="B15" s="66" t="s">
        <v>74</v>
      </c>
      <c r="C15" s="63" t="s">
        <v>51</v>
      </c>
      <c r="D15" s="37">
        <v>1</v>
      </c>
      <c r="E15" s="38">
        <v>0</v>
      </c>
      <c r="F15" s="38">
        <v>1</v>
      </c>
      <c r="G15" s="38">
        <v>1</v>
      </c>
      <c r="H15" s="38">
        <v>1</v>
      </c>
      <c r="I15" s="38">
        <v>1</v>
      </c>
      <c r="J15" s="36"/>
    </row>
    <row r="16" spans="1:10" s="3" customFormat="1" ht="47.25" customHeight="1" x14ac:dyDescent="0.25">
      <c r="A16" s="63" t="s">
        <v>67</v>
      </c>
      <c r="B16" s="66" t="s">
        <v>48</v>
      </c>
      <c r="C16" s="63" t="s">
        <v>51</v>
      </c>
      <c r="D16" s="37">
        <v>139.4</v>
      </c>
      <c r="E16" s="38">
        <v>98</v>
      </c>
      <c r="F16" s="38">
        <v>139.4</v>
      </c>
      <c r="G16" s="38">
        <v>152.9</v>
      </c>
      <c r="H16" s="38">
        <v>160</v>
      </c>
      <c r="I16" s="38">
        <v>166</v>
      </c>
      <c r="J16" s="36"/>
    </row>
    <row r="17" spans="1:10" s="3" customFormat="1" ht="54.75" customHeight="1" x14ac:dyDescent="0.25">
      <c r="A17" s="80" t="s">
        <v>68</v>
      </c>
      <c r="B17" s="81" t="s">
        <v>49</v>
      </c>
      <c r="C17" s="63" t="s">
        <v>51</v>
      </c>
      <c r="D17" s="37">
        <v>10</v>
      </c>
      <c r="E17" s="38">
        <v>10</v>
      </c>
      <c r="F17" s="38">
        <v>10</v>
      </c>
      <c r="G17" s="38">
        <v>26</v>
      </c>
      <c r="H17" s="38">
        <v>26</v>
      </c>
      <c r="I17" s="38">
        <v>26</v>
      </c>
      <c r="J17" s="36"/>
    </row>
    <row r="18" spans="1:10" s="3" customFormat="1" ht="54.75" customHeight="1" x14ac:dyDescent="0.25">
      <c r="A18" s="80">
        <v>9.7705036000701104E+16</v>
      </c>
      <c r="B18" s="88" t="s">
        <v>62</v>
      </c>
      <c r="C18" s="63" t="s">
        <v>51</v>
      </c>
      <c r="D18" s="37">
        <v>20</v>
      </c>
      <c r="E18" s="38">
        <v>12</v>
      </c>
      <c r="F18" s="38">
        <v>20</v>
      </c>
      <c r="G18" s="38">
        <v>52</v>
      </c>
      <c r="H18" s="38">
        <v>58</v>
      </c>
      <c r="I18" s="38">
        <v>65</v>
      </c>
      <c r="J18" s="36"/>
    </row>
    <row r="19" spans="1:10" s="3" customFormat="1" ht="33.75" customHeight="1" x14ac:dyDescent="0.25">
      <c r="A19" s="63" t="s">
        <v>69</v>
      </c>
      <c r="B19" s="67" t="s">
        <v>50</v>
      </c>
      <c r="C19" s="63" t="s">
        <v>51</v>
      </c>
      <c r="D19" s="37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6"/>
    </row>
    <row r="20" spans="1:10" s="46" customFormat="1" ht="30" x14ac:dyDescent="0.25">
      <c r="A20" s="47" t="s">
        <v>70</v>
      </c>
      <c r="B20" s="42" t="s">
        <v>71</v>
      </c>
      <c r="C20" s="63" t="s">
        <v>61</v>
      </c>
      <c r="D20" s="43">
        <v>0</v>
      </c>
      <c r="E20" s="43">
        <v>0</v>
      </c>
      <c r="F20" s="43">
        <v>0</v>
      </c>
      <c r="G20" s="44">
        <v>0</v>
      </c>
      <c r="H20" s="44">
        <v>0</v>
      </c>
      <c r="I20" s="44">
        <v>0</v>
      </c>
      <c r="J20" s="45"/>
    </row>
    <row r="21" spans="1:10" s="46" customFormat="1" hidden="1" x14ac:dyDescent="0.25">
      <c r="A21" s="47"/>
      <c r="B21" s="42"/>
      <c r="C21" s="49"/>
      <c r="D21" s="43"/>
      <c r="E21" s="43"/>
      <c r="F21" s="43"/>
      <c r="G21" s="44"/>
      <c r="H21" s="44"/>
      <c r="I21" s="44"/>
      <c r="J21" s="45"/>
    </row>
    <row r="22" spans="1:10" s="46" customFormat="1" ht="95.25" hidden="1" customHeight="1" x14ac:dyDescent="0.25">
      <c r="A22" s="47"/>
      <c r="B22" s="48"/>
      <c r="C22" s="49"/>
      <c r="D22" s="50"/>
      <c r="E22" s="50"/>
      <c r="F22" s="50"/>
      <c r="G22" s="51"/>
      <c r="H22" s="52"/>
      <c r="I22" s="52"/>
      <c r="J22" s="45"/>
    </row>
    <row r="23" spans="1:10" s="46" customFormat="1" hidden="1" x14ac:dyDescent="0.25">
      <c r="A23" s="53"/>
      <c r="B23" s="48"/>
      <c r="C23" s="49"/>
      <c r="D23" s="50"/>
      <c r="E23" s="50"/>
      <c r="F23" s="50"/>
      <c r="G23" s="51"/>
      <c r="H23" s="51"/>
      <c r="I23" s="52"/>
      <c r="J23" s="45"/>
    </row>
    <row r="24" spans="1:10" s="46" customFormat="1" hidden="1" x14ac:dyDescent="0.25">
      <c r="A24" s="47"/>
      <c r="B24" s="48"/>
      <c r="C24" s="49"/>
      <c r="D24" s="50"/>
      <c r="E24" s="50"/>
      <c r="F24" s="50"/>
      <c r="G24" s="51"/>
      <c r="H24" s="51"/>
      <c r="I24" s="51"/>
      <c r="J24" s="45"/>
    </row>
    <row r="25" spans="1:10" s="59" customFormat="1" ht="22.5" customHeight="1" x14ac:dyDescent="0.25">
      <c r="A25" s="54"/>
      <c r="B25" s="55"/>
      <c r="C25" s="56" t="s">
        <v>7</v>
      </c>
      <c r="D25" s="57">
        <f t="shared" ref="D25:I25" si="0">SUM(D9:D24)</f>
        <v>2661.6200000000003</v>
      </c>
      <c r="E25" s="57">
        <f t="shared" si="0"/>
        <v>2233</v>
      </c>
      <c r="F25" s="57">
        <f t="shared" si="0"/>
        <v>2556.2000000000003</v>
      </c>
      <c r="G25" s="57">
        <f t="shared" si="0"/>
        <v>2843.18</v>
      </c>
      <c r="H25" s="57">
        <f t="shared" si="0"/>
        <v>2580.3890000000001</v>
      </c>
      <c r="I25" s="57">
        <f t="shared" si="0"/>
        <v>2334.3000000000002</v>
      </c>
      <c r="J25" s="58"/>
    </row>
    <row r="26" spans="1:10" s="59" customFormat="1" ht="22.5" customHeight="1" x14ac:dyDescent="0.25">
      <c r="A26" s="54"/>
      <c r="B26" s="55"/>
      <c r="C26" s="54"/>
      <c r="D26" s="54"/>
      <c r="E26" s="60"/>
      <c r="F26" s="54"/>
      <c r="G26" s="61"/>
      <c r="H26" s="61"/>
      <c r="I26" s="62"/>
    </row>
    <row r="27" spans="1:10" ht="24" customHeight="1" x14ac:dyDescent="0.25">
      <c r="A27" s="39" t="s">
        <v>8</v>
      </c>
      <c r="B27" s="32" t="s">
        <v>36</v>
      </c>
      <c r="C27" s="9"/>
      <c r="D27" s="29" t="s">
        <v>15</v>
      </c>
      <c r="E27" s="11"/>
      <c r="F27" s="72"/>
      <c r="G27" s="72" t="s">
        <v>60</v>
      </c>
      <c r="H27" s="72"/>
      <c r="I27" s="29"/>
    </row>
    <row r="28" spans="1:10" ht="18.75" customHeight="1" x14ac:dyDescent="0.25">
      <c r="A28" s="39" t="s">
        <v>9</v>
      </c>
      <c r="B28" s="28" t="s">
        <v>10</v>
      </c>
      <c r="C28" s="9"/>
      <c r="D28" s="19" t="s">
        <v>16</v>
      </c>
      <c r="E28" s="11"/>
      <c r="F28" s="30"/>
      <c r="G28" s="31" t="s">
        <v>11</v>
      </c>
      <c r="H28" s="31"/>
      <c r="I28" s="31"/>
    </row>
    <row r="29" spans="1:10" x14ac:dyDescent="0.25">
      <c r="A29" s="39"/>
      <c r="B29" s="28"/>
      <c r="C29" s="9"/>
      <c r="D29" s="11"/>
      <c r="E29" s="11"/>
      <c r="F29" s="26"/>
      <c r="G29" s="17"/>
      <c r="H29" s="18"/>
      <c r="I29" s="27"/>
    </row>
    <row r="30" spans="1:10" ht="26.25" customHeight="1" x14ac:dyDescent="0.25">
      <c r="A30" s="39" t="s">
        <v>12</v>
      </c>
      <c r="B30" s="32" t="s">
        <v>37</v>
      </c>
      <c r="C30" s="9"/>
      <c r="D30" s="11"/>
      <c r="E30" s="11"/>
      <c r="F30" s="73"/>
      <c r="G30" s="74" t="s">
        <v>78</v>
      </c>
      <c r="H30" s="74" t="s">
        <v>58</v>
      </c>
      <c r="I30" s="19"/>
    </row>
    <row r="31" spans="1:10" ht="18.75" customHeight="1" x14ac:dyDescent="0.25">
      <c r="A31" s="39"/>
      <c r="B31" s="19" t="s">
        <v>17</v>
      </c>
      <c r="E31" s="11"/>
      <c r="F31" s="30"/>
      <c r="G31" s="31" t="s">
        <v>13</v>
      </c>
      <c r="H31" s="31" t="s">
        <v>14</v>
      </c>
      <c r="I31" s="31"/>
    </row>
    <row r="32" spans="1:10" x14ac:dyDescent="0.25">
      <c r="A32" s="97"/>
      <c r="B32" s="97"/>
      <c r="C32" s="97"/>
      <c r="D32" s="39"/>
      <c r="E32" s="11"/>
      <c r="F32" s="34"/>
      <c r="G32" s="35"/>
      <c r="H32" s="35"/>
      <c r="I32" s="35"/>
    </row>
    <row r="33" spans="1:9" x14ac:dyDescent="0.25">
      <c r="A33" s="97"/>
      <c r="B33" s="97"/>
      <c r="C33" s="97"/>
      <c r="D33" s="39"/>
      <c r="E33" s="11"/>
      <c r="F33" s="34"/>
      <c r="G33" s="35"/>
      <c r="H33" s="35"/>
      <c r="I33" s="35"/>
    </row>
    <row r="34" spans="1:9" x14ac:dyDescent="0.25">
      <c r="A34" s="39"/>
      <c r="B34" s="7"/>
      <c r="C34" s="39"/>
      <c r="D34" s="39"/>
      <c r="E34" s="33"/>
      <c r="F34" s="34"/>
      <c r="G34" s="35"/>
      <c r="H34" s="35"/>
      <c r="I34" s="35"/>
    </row>
    <row r="35" spans="1:9" x14ac:dyDescent="0.25">
      <c r="A35" s="39"/>
      <c r="B35" s="7"/>
      <c r="C35" s="39"/>
      <c r="D35" s="39"/>
      <c r="E35" s="33"/>
      <c r="F35" s="34"/>
      <c r="G35" s="35"/>
      <c r="H35" s="35"/>
      <c r="I35" s="35"/>
    </row>
    <row r="36" spans="1:9" s="68" customFormat="1" x14ac:dyDescent="0.25">
      <c r="B36" s="69"/>
      <c r="D36" s="70"/>
      <c r="E36" s="71"/>
      <c r="F36" s="70"/>
    </row>
    <row r="37" spans="1:9" s="68" customFormat="1" x14ac:dyDescent="0.25">
      <c r="B37" s="69"/>
      <c r="D37" s="70"/>
      <c r="E37" s="71"/>
      <c r="F37" s="70"/>
      <c r="G37" s="71"/>
      <c r="H37" s="71"/>
      <c r="I37" s="71"/>
    </row>
    <row r="38" spans="1:9" s="68" customFormat="1" x14ac:dyDescent="0.25">
      <c r="B38" s="69"/>
      <c r="D38" s="70"/>
      <c r="E38" s="71"/>
      <c r="F38" s="70"/>
      <c r="G38" s="71"/>
      <c r="H38" s="71"/>
      <c r="I38" s="71"/>
    </row>
    <row r="39" spans="1:9" s="68" customFormat="1" x14ac:dyDescent="0.25">
      <c r="B39" s="69"/>
      <c r="D39" s="70"/>
      <c r="E39" s="71"/>
      <c r="F39" s="70"/>
    </row>
    <row r="40" spans="1:9" s="68" customFormat="1" x14ac:dyDescent="0.25">
      <c r="B40" s="69"/>
      <c r="D40" s="70"/>
      <c r="E40" s="71"/>
      <c r="F40" s="70"/>
    </row>
    <row r="41" spans="1:9" s="68" customFormat="1" x14ac:dyDescent="0.25">
      <c r="B41" s="69"/>
      <c r="D41" s="70"/>
      <c r="E41" s="71"/>
      <c r="F41" s="70"/>
    </row>
    <row r="42" spans="1:9" s="68" customFormat="1" x14ac:dyDescent="0.25">
      <c r="B42" s="69"/>
      <c r="D42" s="70"/>
      <c r="E42" s="71"/>
      <c r="F42" s="70"/>
    </row>
    <row r="43" spans="1:9" s="68" customFormat="1" x14ac:dyDescent="0.25">
      <c r="B43" s="69"/>
      <c r="D43" s="70"/>
      <c r="E43" s="71"/>
      <c r="F43" s="70"/>
    </row>
    <row r="44" spans="1:9" s="68" customFormat="1" x14ac:dyDescent="0.25">
      <c r="B44" s="69"/>
      <c r="D44" s="70"/>
      <c r="E44" s="71"/>
      <c r="F44" s="70"/>
    </row>
    <row r="45" spans="1:9" s="68" customFormat="1" x14ac:dyDescent="0.25">
      <c r="B45" s="69"/>
      <c r="D45" s="70"/>
      <c r="E45" s="71"/>
      <c r="F45" s="70"/>
    </row>
    <row r="46" spans="1:9" s="68" customFormat="1" x14ac:dyDescent="0.25">
      <c r="B46" s="69"/>
      <c r="D46" s="70"/>
      <c r="E46" s="71"/>
      <c r="F46" s="70"/>
    </row>
    <row r="47" spans="1:9" s="68" customFormat="1" x14ac:dyDescent="0.25">
      <c r="B47" s="69"/>
      <c r="D47" s="70"/>
      <c r="E47" s="71"/>
      <c r="F47" s="70"/>
    </row>
    <row r="48" spans="1:9" s="68" customFormat="1" x14ac:dyDescent="0.25">
      <c r="B48" s="69"/>
      <c r="D48" s="70"/>
      <c r="E48" s="71"/>
      <c r="F48" s="70"/>
    </row>
    <row r="49" spans="2:9" s="68" customFormat="1" x14ac:dyDescent="0.25">
      <c r="B49" s="69"/>
      <c r="D49" s="70"/>
      <c r="E49" s="71"/>
      <c r="F49" s="70"/>
    </row>
    <row r="50" spans="2:9" s="68" customFormat="1" x14ac:dyDescent="0.25">
      <c r="B50" s="69"/>
      <c r="D50" s="70"/>
      <c r="E50" s="70"/>
      <c r="F50" s="70"/>
      <c r="G50" s="70"/>
      <c r="H50" s="70"/>
      <c r="I50" s="70"/>
    </row>
    <row r="51" spans="2:9" s="68" customFormat="1" x14ac:dyDescent="0.25">
      <c r="B51" s="69"/>
      <c r="D51" s="70"/>
      <c r="E51" s="71"/>
      <c r="F51" s="70"/>
    </row>
    <row r="52" spans="2:9" s="68" customFormat="1" x14ac:dyDescent="0.25">
      <c r="B52" s="69"/>
      <c r="D52" s="70"/>
      <c r="E52" s="70"/>
      <c r="F52" s="70"/>
      <c r="G52" s="70"/>
      <c r="H52" s="70"/>
      <c r="I52" s="70"/>
    </row>
    <row r="53" spans="2:9" s="68" customFormat="1" x14ac:dyDescent="0.25">
      <c r="B53" s="69"/>
      <c r="D53" s="70"/>
      <c r="E53" s="70"/>
      <c r="F53" s="70"/>
      <c r="G53" s="70"/>
      <c r="H53" s="70"/>
      <c r="I53" s="70"/>
    </row>
    <row r="54" spans="2:9" s="68" customFormat="1" x14ac:dyDescent="0.25">
      <c r="B54" s="69"/>
      <c r="D54" s="70"/>
      <c r="E54" s="71"/>
      <c r="F54" s="70"/>
    </row>
    <row r="55" spans="2:9" s="68" customFormat="1" x14ac:dyDescent="0.25">
      <c r="B55" s="69"/>
      <c r="D55" s="70"/>
      <c r="E55" s="71"/>
      <c r="F55" s="70"/>
    </row>
    <row r="56" spans="2:9" s="68" customFormat="1" x14ac:dyDescent="0.25">
      <c r="B56" s="69"/>
      <c r="D56" s="70"/>
      <c r="E56" s="70"/>
      <c r="F56" s="70"/>
      <c r="G56" s="70"/>
      <c r="H56" s="70"/>
      <c r="I56" s="70"/>
    </row>
    <row r="57" spans="2:9" s="68" customFormat="1" x14ac:dyDescent="0.25">
      <c r="B57" s="69"/>
      <c r="D57" s="70"/>
      <c r="E57" s="70"/>
      <c r="F57" s="70"/>
      <c r="G57" s="70"/>
      <c r="H57" s="70"/>
      <c r="I57" s="70"/>
    </row>
    <row r="58" spans="2:9" s="68" customFormat="1" x14ac:dyDescent="0.25">
      <c r="B58" s="69"/>
      <c r="D58" s="70"/>
      <c r="E58" s="71"/>
      <c r="F58" s="70"/>
    </row>
    <row r="59" spans="2:9" s="68" customFormat="1" x14ac:dyDescent="0.25">
      <c r="B59" s="69"/>
      <c r="D59" s="70"/>
      <c r="E59" s="71"/>
      <c r="F59" s="70"/>
    </row>
    <row r="60" spans="2:9" s="68" customFormat="1" x14ac:dyDescent="0.25">
      <c r="B60" s="69"/>
      <c r="D60" s="70"/>
      <c r="E60" s="71"/>
      <c r="F60" s="70"/>
    </row>
    <row r="61" spans="2:9" s="68" customFormat="1" x14ac:dyDescent="0.25">
      <c r="B61" s="69"/>
      <c r="D61" s="70"/>
      <c r="E61" s="71"/>
      <c r="F61" s="70"/>
    </row>
    <row r="62" spans="2:9" s="68" customFormat="1" x14ac:dyDescent="0.25">
      <c r="B62" s="69"/>
      <c r="D62" s="70"/>
      <c r="E62" s="71"/>
      <c r="F62" s="70"/>
    </row>
    <row r="63" spans="2:9" s="68" customFormat="1" x14ac:dyDescent="0.25">
      <c r="B63" s="69"/>
      <c r="D63" s="70"/>
      <c r="E63" s="71"/>
      <c r="F63" s="70"/>
    </row>
    <row r="64" spans="2:9" s="68" customFormat="1" x14ac:dyDescent="0.25">
      <c r="B64" s="69"/>
      <c r="D64" s="70"/>
      <c r="E64" s="71"/>
      <c r="F64" s="70"/>
    </row>
    <row r="65" spans="2:6" s="68" customFormat="1" x14ac:dyDescent="0.25">
      <c r="B65" s="69"/>
      <c r="D65" s="70"/>
      <c r="E65" s="71"/>
      <c r="F65" s="70"/>
    </row>
    <row r="66" spans="2:6" s="68" customFormat="1" x14ac:dyDescent="0.25">
      <c r="B66" s="69"/>
      <c r="D66" s="70"/>
      <c r="E66" s="71"/>
      <c r="F66" s="70"/>
    </row>
    <row r="67" spans="2:6" s="68" customFormat="1" x14ac:dyDescent="0.25">
      <c r="B67" s="69"/>
      <c r="D67" s="70"/>
      <c r="E67" s="71"/>
      <c r="F67" s="70"/>
    </row>
  </sheetData>
  <mergeCells count="9">
    <mergeCell ref="A32:C33"/>
    <mergeCell ref="H1:I1"/>
    <mergeCell ref="A7:B7"/>
    <mergeCell ref="C7:C8"/>
    <mergeCell ref="D7:D8"/>
    <mergeCell ref="E7:E8"/>
    <mergeCell ref="F7:F8"/>
    <mergeCell ref="G7:I7"/>
    <mergeCell ref="A3:I3"/>
  </mergeCells>
  <pageMargins left="0.25" right="0.25" top="0.2" bottom="0.2" header="0.3" footer="0.3"/>
  <pageSetup paperSize="9" scale="6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доходов бюджета СПС  (2</vt:lpstr>
      <vt:lpstr>Реестр расходов бюджета СПС а-Д</vt:lpstr>
      <vt:lpstr>'Реестр доходов бюджета СПС  (2'!Заголовки_для_печати</vt:lpstr>
      <vt:lpstr>'Реестр расходов бюджета СПС а-Д'!Заголовки_для_печати</vt:lpstr>
      <vt:lpstr>'Реестр доходов бюджета СПС  (2'!Область_печати</vt:lpstr>
      <vt:lpstr>'Реестр расходов бюджета СПС а-Д'!Область_печати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Онер Анатольевич</dc:creator>
  <cp:lastModifiedBy>СПС Шанчы</cp:lastModifiedBy>
  <cp:lastPrinted>2021-11-11T05:14:35Z</cp:lastPrinted>
  <dcterms:created xsi:type="dcterms:W3CDTF">2017-10-29T14:40:17Z</dcterms:created>
  <dcterms:modified xsi:type="dcterms:W3CDTF">2022-11-14T08:52:45Z</dcterms:modified>
</cp:coreProperties>
</file>