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 бюджет на 2020\"/>
    </mc:Choice>
  </mc:AlternateContent>
  <bookViews>
    <workbookView xWindow="-15" yWindow="45" windowWidth="9720" windowHeight="11310"/>
  </bookViews>
  <sheets>
    <sheet name="Реестр доходов Ресбюджета РТ" sheetId="1" r:id="rId1"/>
  </sheets>
  <definedNames>
    <definedName name="_xlnm.Print_Titles" localSheetId="0">'Реестр доходов Ресбюджета РТ'!$7:$8</definedName>
    <definedName name="_xlnm.Print_Area" localSheetId="0">'Реестр доходов Ресбюджета РТ'!$A$1:$I$66</definedName>
  </definedNames>
  <calcPr calcId="152511"/>
</workbook>
</file>

<file path=xl/calcChain.xml><?xml version="1.0" encoding="utf-8"?>
<calcChain xmlns="http://schemas.openxmlformats.org/spreadsheetml/2006/main">
  <c r="E58" i="1" l="1"/>
  <c r="F58" i="1"/>
  <c r="G58" i="1"/>
  <c r="H58" i="1"/>
  <c r="I58" i="1"/>
  <c r="D58" i="1"/>
</calcChain>
</file>

<file path=xl/sharedStrings.xml><?xml version="1.0" encoding="utf-8"?>
<sst xmlns="http://schemas.openxmlformats.org/spreadsheetml/2006/main" count="175" uniqueCount="137">
  <si>
    <t>ПРИЛОЖЕНИЕ                                                                                             к Порядку формирования и ведения реестра источников доходов республиканского бюджета Республики Тыва  и  реестра источников доходов бюджета Территориального фонда обязательного медицинского страхования Республики Тыва</t>
  </si>
  <si>
    <t>тыс.рублей</t>
  </si>
  <si>
    <t>Код классификации доходов бюджетов</t>
  </si>
  <si>
    <t>Наименование главного администратора (администратора) доходов республиканского бюджета Республики Тыва (бюджета ТФОМС РТ)</t>
  </si>
  <si>
    <t>Показатели прогноза доходов бюджета</t>
  </si>
  <si>
    <t xml:space="preserve">код   </t>
  </si>
  <si>
    <t>наименование</t>
  </si>
  <si>
    <t>Управление Федеральной службы по надзору в сфере природопользования по Республике Тыва</t>
  </si>
  <si>
    <t xml:space="preserve">Межрегиональное операционное управление Федерального казначейства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</si>
  <si>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</si>
  <si>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</si>
  <si>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</si>
  <si>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</si>
  <si>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Федеральной службы по надзору в сфере защиты прав потребителей и благополучия человека по Республике Тыва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</si>
  <si>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</si>
  <si>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</si>
  <si>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организаций по имуществу, не входящему в Единую систему газоснабжения (сумма платежа (перерасчеты, недоимка и задолженность по соответствующему платежу, в том числе по отмененному)</t>
  </si>
  <si>
    <t>Министерство внутренних дел по Республике Тыва</t>
  </si>
  <si>
    <t>Прокуратура Республики Тыва</t>
  </si>
  <si>
    <t>Итого:</t>
  </si>
  <si>
    <t>Руководитель</t>
  </si>
  <si>
    <t>(уполномоченное лицо)</t>
  </si>
  <si>
    <t xml:space="preserve">               (должность)</t>
  </si>
  <si>
    <t>(расшифровка подписи)</t>
  </si>
  <si>
    <t>Исполнитель</t>
  </si>
  <si>
    <t>(ФИО)</t>
  </si>
  <si>
    <t>(телефон)</t>
  </si>
  <si>
    <t>Дотации бюджетам субъектов Российской Федерации на выравнивание бюджетной обеспеченности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</si>
  <si>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</si>
  <si>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Субсидия бюджетам субъектов Российской Федерации на поддержку отрасли культуры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</si>
  <si>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</si>
  <si>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</si>
  <si>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</si>
  <si>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</si>
  <si>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______________________</t>
  </si>
  <si>
    <t>(подпись)</t>
  </si>
  <si>
    <t xml:space="preserve">                          (должность)</t>
  </si>
  <si>
    <t>100 1 03 02230 01 0000 110</t>
  </si>
  <si>
    <t>100 1 03 02240 01 0000 110</t>
  </si>
  <si>
    <t>100 1 03 02250 01 0000 110</t>
  </si>
  <si>
    <t>100 1 03 02260 01 0000 110</t>
  </si>
  <si>
    <t>182 1 01 01012 02 1000 110</t>
  </si>
  <si>
    <t>182 1 06 02010 02 1000 110</t>
  </si>
  <si>
    <t>Единица измерения:</t>
  </si>
  <si>
    <t>Дотации бюджетам субъектов Российской Федерации на поддержку мер по обеспечению сбалансированности бюджетов</t>
  </si>
  <si>
    <t>Субсидии бюджетам субъектов Российской Федерации на реализацию мероприятий по обеспечению жильем молодых семей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</si>
  <si>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</si>
  <si>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</si>
  <si>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</si>
  <si>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Управление федеральной службы по ветеринарному и фитонадзору по Республике Тыва</t>
  </si>
  <si>
    <t xml:space="preserve">     081 1 16 90050 05 6000 140</t>
  </si>
  <si>
    <t xml:space="preserve"> 048 1 12 01041 01 0000 120</t>
  </si>
  <si>
    <t xml:space="preserve">   048 1 12 01010 01 0000 120</t>
  </si>
  <si>
    <t>Прочие поступления от денежных взысканий (штрафов) и иных сумм в возмещение ущерба, зачисляемые в бюджеты муниципальных районов (федеральные государственные органы,банк России,органы управления государственным внебюджетным фондами Российской Федерации)</t>
  </si>
  <si>
    <t xml:space="preserve">   141 1 16 28000 01 6000 140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</si>
  <si>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(федеральные государственные органы, Банк России, органы управления государственными внебюджетными фондами Российской Федерации)</t>
  </si>
  <si>
    <t>182 1 05 03010 01 0000 110</t>
  </si>
  <si>
    <t>Единый сельскохозяйственный налог</t>
  </si>
  <si>
    <t>МРИ ФНС России № 3 по РТ</t>
  </si>
  <si>
    <t>182 1 05 04020 02 1000 110</t>
  </si>
  <si>
    <t>Налог, взимаемый в связи с применением патентной системы налогообложения, зачисляемый в бюджеты муниципальных районов ( перерасчеты,недоимка и задолженность  по соответствующему платежу, в том числе по отмененному)</t>
  </si>
  <si>
    <t>МРИ ФНС России №3 по РТ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</si>
  <si>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</si>
  <si>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</si>
  <si>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</si>
  <si>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182  1 16 03010 01 0000 140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</si>
  <si>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</si>
  <si>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182  1 16 03030 01 0000 140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</si>
  <si>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</si>
  <si>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182 1 16 06000 01 0000 140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</si>
  <si>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</si>
  <si>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Управление федеральной регистрационной  службы по Республике Тыва</t>
  </si>
  <si>
    <t>Денежные взыскания (штрафы) за нарушение земельного законодательства</t>
  </si>
  <si>
    <t>321 1 16 25060 01 0000 140</t>
  </si>
  <si>
    <t>415 1 16 90050 05 6000 140</t>
  </si>
  <si>
    <t>188 1 16 90050 05 6000 140</t>
  </si>
  <si>
    <t>188 116 08010 01 6000 140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</si>
  <si>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</si>
  <si>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</si>
  <si>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1881 16 21050 05 0000 140</t>
  </si>
  <si>
    <t>972 1 16 90050 05 6000 140</t>
  </si>
  <si>
    <t>Администрация Чаа-Хольского кожууна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</si>
  <si>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</si>
  <si>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971 1 16 32000 05 0000 140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</si>
  <si>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</si>
  <si>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Государственный комитет Республики Тыва по охране и рыболовству</t>
  </si>
  <si>
    <t>919 1 16 25030 01 0000 140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</si>
  <si>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</si>
  <si>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</si>
  <si>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972 1 11 05013 05 0000 120</t>
  </si>
  <si>
    <t>972  1 11 05035 05 0000 120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</si>
  <si>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</si>
  <si>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972 1 14 06013 05 0000 430</t>
  </si>
  <si>
    <t>Прочие доходы от оказания платных услуг (работ) получателями средств бюджетов муниципальных районов</t>
  </si>
  <si>
    <t>971 1 13 01995 05 0000 130</t>
  </si>
  <si>
    <t>Прочие неналоговые доходы бюджетов муниципальных районов</t>
  </si>
  <si>
    <t>Финансовое управлление администрации Чаа-Хольского кожууна</t>
  </si>
  <si>
    <t>971  1 17 05050 05 0000 180</t>
  </si>
  <si>
    <t>182  1 01 02030 01 1000 110</t>
  </si>
  <si>
    <t>Единый налог на вмененный доход для отдельных видов деятельности</t>
  </si>
  <si>
    <t>182  1 05 02010 02 1000 110</t>
  </si>
  <si>
    <t>Межбюджетные трансферты, передаваемые бюджетам 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</si>
  <si>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субсидии бюджетам муниципальных районов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</si>
  <si>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</si>
  <si>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выполнение передаваемых полномочий субъектов РФ</t>
  </si>
  <si>
    <t>О.О.Калбак</t>
  </si>
  <si>
    <t>83944321326</t>
  </si>
  <si>
    <t>начальник Финансового управления</t>
  </si>
  <si>
    <t>на 2020 год                              (очередной финансовый год)</t>
  </si>
  <si>
    <t>на 2021 год                              (первый год планового периода)</t>
  </si>
  <si>
    <t>на 2022 год                              (второй год планового периода)</t>
  </si>
  <si>
    <t>971 2 02 25 511050000150</t>
  </si>
  <si>
    <t>Субсидии бюджетам муниципальных районов на проведение комплексных кадастровых работ</t>
  </si>
  <si>
    <t>971 2 02 2 5555050000150</t>
  </si>
  <si>
    <t>Субсидии бюджета муниципальных районов на реализацию программ формирования современной городской среды</t>
  </si>
  <si>
    <t>Субсидии на реализацию мероприятий по государственной программе "Комплексное развитие сельских территорий"</t>
  </si>
  <si>
    <t>97120225567050000150</t>
  </si>
  <si>
    <t>971 2 02 40014 05 0000 150</t>
  </si>
  <si>
    <t>971 2 02 03024 05 0000 150</t>
  </si>
  <si>
    <t>971 2 02 30022 05 0000 150</t>
  </si>
  <si>
    <t>971 2 02 35573 02 0000 150</t>
  </si>
  <si>
    <t>971 2 02 35380 02 0000 150</t>
  </si>
  <si>
    <t>971 2 02 35250 02 0000 150</t>
  </si>
  <si>
    <t>971 2 02 35120 02 0000 150</t>
  </si>
  <si>
    <t>971 2 02 35118 02 0000 150</t>
  </si>
  <si>
    <t>971 2 02 29999 05 0000 150</t>
  </si>
  <si>
    <t>971 2 02 25519 02 0000 150</t>
  </si>
  <si>
    <t>971 2 02 25497 02 0000 150</t>
  </si>
  <si>
    <t>971 2 02 25097 02 0000 150</t>
  </si>
  <si>
    <t>971 2 02 15002 02 0000 150</t>
  </si>
  <si>
    <t>971 2 02 15001 02 0000 150</t>
  </si>
  <si>
    <t>Реестр источников доходов  бюджета Чаа-Хольского кожууна Республики Тыва на 2020 год и на плановый период 2021 и 2022 годов</t>
  </si>
  <si>
    <t xml:space="preserve">Оценка исполнения                        2019 года (текущий финансовый год) </t>
  </si>
  <si>
    <t xml:space="preserve">Прогноз доходов бюджета на 2019 год                                                                             (текущий финансовый год) </t>
  </si>
  <si>
    <r>
      <t xml:space="preserve">Кассовые поступления в текущем финансовом году (по состоянию на </t>
    </r>
    <r>
      <rPr>
        <b/>
        <u/>
        <sz val="11"/>
        <rFont val="Times New Roman"/>
        <family val="1"/>
        <charset val="204"/>
      </rPr>
      <t>"1"ноября 2019 г.)</t>
    </r>
  </si>
  <si>
    <t>И.о. начальника бюджетного отдела</t>
  </si>
  <si>
    <t>А.О. Сырбыкай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</si>
</sst>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#,##0.0_ ;[Red]\-#,##0.0\ "/>
    <numFmt numFmtId="167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165" fontId="4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7" fillId="0" borderId="1" xfId="1" applyNumberFormat="1" applyFont="1" applyFill="1" applyBorder="1" applyAlignment="1" applyProtection="1">
      <alignment horizontal="center" vertical="center" wrapText="1"/>
    </xf>
    <xf numFmtId="167" fontId="3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  <protection hidden="1"/>
    </xf>
    <xf numFmtId="167" fontId="7" fillId="0" borderId="1" xfId="1" applyNumberFormat="1" applyFont="1" applyFill="1" applyBorder="1" applyAlignment="1" applyProtection="1">
      <alignment horizontal="center" vertical="top" wrapText="1"/>
    </xf>
    <xf numFmtId="167" fontId="3" fillId="0" borderId="1" xfId="1" applyNumberFormat="1" applyFont="1" applyFill="1" applyBorder="1" applyAlignment="1" applyProtection="1">
      <alignment horizontal="center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2" borderId="1" xfId="4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center" vertical="top" wrapText="1"/>
    </xf>
    <xf numFmtId="167" fontId="3" fillId="2" borderId="1" xfId="5" applyNumberFormat="1" applyFont="1" applyFill="1" applyBorder="1" applyAlignment="1">
      <alignment horizontal="center" vertical="top" wrapText="1"/>
    </xf>
    <xf numFmtId="167" fontId="3" fillId="2" borderId="1" xfId="2" applyNumberFormat="1" applyFont="1" applyFill="1" applyBorder="1" applyAlignment="1">
      <alignment horizontal="center" vertical="top"/>
    </xf>
    <xf numFmtId="167" fontId="2" fillId="2" borderId="0" xfId="0" applyNumberFormat="1" applyFont="1" applyFill="1"/>
    <xf numFmtId="0" fontId="2" fillId="2" borderId="0" xfId="0" applyFont="1" applyFill="1"/>
    <xf numFmtId="0" fontId="3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67" fontId="3" fillId="2" borderId="1" xfId="5" applyNumberFormat="1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167" fontId="11" fillId="2" borderId="2" xfId="1" applyNumberFormat="1" applyFont="1" applyFill="1" applyBorder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  <protection hidden="1"/>
    </xf>
    <xf numFmtId="0" fontId="3" fillId="0" borderId="1" xfId="2" applyNumberFormat="1" applyFont="1" applyFill="1" applyBorder="1" applyAlignment="1" applyProtection="1">
      <alignment horizontal="left" vertical="center" wrapText="1"/>
      <protection hidden="1"/>
    </xf>
    <xf numFmtId="0" fontId="3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>
      <alignment horizontal="center" vertical="center" wrapText="1"/>
    </xf>
    <xf numFmtId="0" fontId="3" fillId="2" borderId="1" xfId="2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0" fontId="7" fillId="0" borderId="1" xfId="4" applyFont="1" applyFill="1" applyBorder="1" applyAlignment="1">
      <alignment horizontal="left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2" borderId="4" xfId="4" applyNumberFormat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_республиканский  2005 г" xfId="4"/>
    <cellStyle name="Финансовый" xfId="1" builtinId="3"/>
    <cellStyle name="Финансовый 5" xf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tabSelected="1" view="pageBreakPreview" zoomScale="83" zoomScaleNormal="86" zoomScaleSheetLayoutView="83" workbookViewId="0">
      <selection sqref="A1:I66"/>
    </sheetView>
  </sheetViews>
  <sheetFormatPr defaultColWidth="8.85546875" defaultRowHeight="15" x14ac:dyDescent="0.25"/>
  <cols>
    <col min="1" max="1" width="28.140625" style="1" customWidth="1"/>
    <col min="2" max="2" width="35.7109375" style="2" customWidth="1"/>
    <col min="3" max="3" width="35.5703125" style="1" customWidth="1"/>
    <col min="4" max="4" width="26.42578125" style="3" customWidth="1"/>
    <col min="5" max="5" width="21.28515625" style="4" customWidth="1"/>
    <col min="6" max="6" width="15.5703125" style="5" customWidth="1"/>
    <col min="7" max="7" width="16.7109375" style="6" customWidth="1"/>
    <col min="8" max="8" width="17.42578125" style="6" customWidth="1"/>
    <col min="9" max="9" width="18.140625" style="6" customWidth="1"/>
    <col min="10" max="16384" width="8.85546875" style="1"/>
  </cols>
  <sheetData>
    <row r="1" spans="1:10" ht="141.75" customHeight="1" x14ac:dyDescent="0.25">
      <c r="H1" s="99" t="s">
        <v>0</v>
      </c>
      <c r="I1" s="100"/>
    </row>
    <row r="2" spans="1:10" x14ac:dyDescent="0.25">
      <c r="H2" s="45"/>
      <c r="I2" s="46"/>
    </row>
    <row r="3" spans="1:10" ht="16.5" customHeight="1" x14ac:dyDescent="0.25">
      <c r="A3" s="104" t="s">
        <v>131</v>
      </c>
      <c r="B3" s="104"/>
      <c r="C3" s="104"/>
      <c r="D3" s="104"/>
      <c r="E3" s="104"/>
      <c r="F3" s="104"/>
      <c r="G3" s="104"/>
      <c r="H3" s="104"/>
      <c r="I3" s="104"/>
    </row>
    <row r="4" spans="1:10" s="19" customFormat="1" x14ac:dyDescent="0.25">
      <c r="B4" s="20"/>
      <c r="E4" s="13"/>
      <c r="F4" s="14"/>
      <c r="G4" s="15"/>
      <c r="H4" s="15"/>
      <c r="I4" s="16"/>
    </row>
    <row r="5" spans="1:10" s="10" customFormat="1" x14ac:dyDescent="0.25">
      <c r="A5" s="10" t="s">
        <v>43</v>
      </c>
      <c r="B5" s="21" t="s">
        <v>1</v>
      </c>
      <c r="E5" s="22"/>
      <c r="F5" s="23"/>
      <c r="H5" s="23"/>
      <c r="I5" s="23"/>
    </row>
    <row r="6" spans="1:10" s="3" customFormat="1" x14ac:dyDescent="0.25">
      <c r="A6" s="44"/>
      <c r="B6" s="7"/>
      <c r="C6" s="44"/>
      <c r="D6" s="44"/>
      <c r="E6" s="24"/>
      <c r="F6" s="25"/>
      <c r="G6" s="25"/>
      <c r="H6" s="25"/>
      <c r="I6" s="25"/>
    </row>
    <row r="7" spans="1:10" s="8" customFormat="1" ht="24" customHeight="1" x14ac:dyDescent="0.25">
      <c r="A7" s="101" t="s">
        <v>2</v>
      </c>
      <c r="B7" s="101"/>
      <c r="C7" s="101" t="s">
        <v>3</v>
      </c>
      <c r="D7" s="101" t="s">
        <v>133</v>
      </c>
      <c r="E7" s="102" t="s">
        <v>134</v>
      </c>
      <c r="F7" s="101" t="s">
        <v>132</v>
      </c>
      <c r="G7" s="103" t="s">
        <v>4</v>
      </c>
      <c r="H7" s="103"/>
      <c r="I7" s="103"/>
    </row>
    <row r="8" spans="1:10" s="8" customFormat="1" ht="69.75" customHeight="1" x14ac:dyDescent="0.25">
      <c r="A8" s="74" t="s">
        <v>5</v>
      </c>
      <c r="B8" s="75" t="s">
        <v>6</v>
      </c>
      <c r="C8" s="101"/>
      <c r="D8" s="101"/>
      <c r="E8" s="102"/>
      <c r="F8" s="101"/>
      <c r="G8" s="74" t="s">
        <v>108</v>
      </c>
      <c r="H8" s="74" t="s">
        <v>109</v>
      </c>
      <c r="I8" s="74" t="s">
        <v>110</v>
      </c>
    </row>
    <row r="9" spans="1:10" s="3" customFormat="1" x14ac:dyDescent="0.25">
      <c r="A9" s="76">
        <v>1</v>
      </c>
      <c r="B9" s="76">
        <v>2</v>
      </c>
      <c r="C9" s="76">
        <v>3</v>
      </c>
      <c r="D9" s="76">
        <v>4</v>
      </c>
      <c r="E9" s="76">
        <v>5</v>
      </c>
      <c r="F9" s="76">
        <v>6</v>
      </c>
      <c r="G9" s="76">
        <v>7</v>
      </c>
      <c r="H9" s="76">
        <v>8</v>
      </c>
      <c r="I9" s="76">
        <v>9</v>
      </c>
    </row>
    <row r="10" spans="1:10" s="3" customFormat="1" ht="48.75" customHeight="1" x14ac:dyDescent="0.25">
      <c r="A10" s="77" t="s">
        <v>52</v>
      </c>
      <c r="B10" s="92" t="s">
        <v>47</v>
      </c>
      <c r="C10" s="12" t="s">
        <v>7</v>
      </c>
      <c r="D10" s="37">
        <v>84</v>
      </c>
      <c r="E10" s="38">
        <v>27.3</v>
      </c>
      <c r="F10" s="37">
        <v>84</v>
      </c>
      <c r="G10" s="38">
        <v>55</v>
      </c>
      <c r="H10" s="38">
        <v>56</v>
      </c>
      <c r="I10" s="38">
        <v>58</v>
      </c>
      <c r="J10" s="36"/>
    </row>
    <row r="11" spans="1:10" s="3" customFormat="1" ht="57.75" customHeight="1" x14ac:dyDescent="0.25">
      <c r="A11" s="77" t="s">
        <v>51</v>
      </c>
      <c r="B11" s="92" t="s">
        <v>48</v>
      </c>
      <c r="C11" s="12" t="s">
        <v>7</v>
      </c>
      <c r="D11" s="37">
        <v>216</v>
      </c>
      <c r="E11" s="38">
        <v>70.7</v>
      </c>
      <c r="F11" s="37">
        <v>216</v>
      </c>
      <c r="G11" s="38">
        <v>102</v>
      </c>
      <c r="H11" s="38">
        <v>104</v>
      </c>
      <c r="I11" s="38">
        <v>107</v>
      </c>
      <c r="J11" s="36"/>
    </row>
    <row r="12" spans="1:10" s="3" customFormat="1" ht="92.25" customHeight="1" x14ac:dyDescent="0.25">
      <c r="A12" s="78" t="s">
        <v>50</v>
      </c>
      <c r="B12" s="40" t="s">
        <v>53</v>
      </c>
      <c r="C12" s="39" t="s">
        <v>49</v>
      </c>
      <c r="D12" s="37">
        <v>6</v>
      </c>
      <c r="E12" s="38"/>
      <c r="F12" s="37">
        <v>6</v>
      </c>
      <c r="G12" s="38"/>
      <c r="H12" s="38"/>
      <c r="I12" s="38"/>
      <c r="J12" s="36"/>
    </row>
    <row r="13" spans="1:10" s="3" customFormat="1" ht="120.75" customHeight="1" x14ac:dyDescent="0.25">
      <c r="A13" s="72" t="s">
        <v>37</v>
      </c>
      <c r="B13" s="40" t="s">
        <v>9</v>
      </c>
      <c r="C13" s="39" t="s">
        <v>8</v>
      </c>
      <c r="D13" s="41">
        <v>442</v>
      </c>
      <c r="E13" s="42">
        <v>441.2</v>
      </c>
      <c r="F13" s="42">
        <v>442</v>
      </c>
      <c r="G13" s="42">
        <v>544</v>
      </c>
      <c r="H13" s="42">
        <v>549</v>
      </c>
      <c r="I13" s="42">
        <v>560</v>
      </c>
      <c r="J13" s="36"/>
    </row>
    <row r="14" spans="1:10" s="3" customFormat="1" ht="150" x14ac:dyDescent="0.25">
      <c r="A14" s="72" t="s">
        <v>38</v>
      </c>
      <c r="B14" s="40" t="s">
        <v>10</v>
      </c>
      <c r="C14" s="39" t="s">
        <v>8</v>
      </c>
      <c r="D14" s="41">
        <v>4</v>
      </c>
      <c r="E14" s="42">
        <v>3.3</v>
      </c>
      <c r="F14" s="42">
        <v>4</v>
      </c>
      <c r="G14" s="42">
        <v>13</v>
      </c>
      <c r="H14" s="42">
        <v>13</v>
      </c>
      <c r="I14" s="42">
        <v>14</v>
      </c>
      <c r="J14" s="36"/>
    </row>
    <row r="15" spans="1:10" s="3" customFormat="1" ht="120" x14ac:dyDescent="0.25">
      <c r="A15" s="72" t="s">
        <v>39</v>
      </c>
      <c r="B15" s="40" t="s">
        <v>11</v>
      </c>
      <c r="C15" s="39" t="s">
        <v>8</v>
      </c>
      <c r="D15" s="41">
        <v>604</v>
      </c>
      <c r="E15" s="42">
        <v>599.79999999999995</v>
      </c>
      <c r="F15" s="42">
        <v>604</v>
      </c>
      <c r="G15" s="42">
        <v>739</v>
      </c>
      <c r="H15" s="42">
        <v>751</v>
      </c>
      <c r="I15" s="42">
        <v>792</v>
      </c>
      <c r="J15" s="36"/>
    </row>
    <row r="16" spans="1:10" s="3" customFormat="1" ht="120" x14ac:dyDescent="0.25">
      <c r="A16" s="72" t="s">
        <v>40</v>
      </c>
      <c r="B16" s="40" t="s">
        <v>12</v>
      </c>
      <c r="C16" s="39" t="s">
        <v>8</v>
      </c>
      <c r="D16" s="41"/>
      <c r="E16" s="42">
        <v>-70.8</v>
      </c>
      <c r="F16" s="42"/>
      <c r="G16" s="42"/>
      <c r="H16" s="42"/>
      <c r="I16" s="42"/>
      <c r="J16" s="36"/>
    </row>
    <row r="17" spans="1:10" s="3" customFormat="1" ht="165" x14ac:dyDescent="0.25">
      <c r="A17" s="73" t="s">
        <v>54</v>
      </c>
      <c r="B17" s="79" t="s">
        <v>55</v>
      </c>
      <c r="C17" s="12" t="s">
        <v>13</v>
      </c>
      <c r="D17" s="41">
        <v>65</v>
      </c>
      <c r="E17" s="42">
        <v>33.5</v>
      </c>
      <c r="F17" s="42">
        <v>65</v>
      </c>
      <c r="G17" s="97">
        <v>81</v>
      </c>
      <c r="H17" s="42">
        <v>90</v>
      </c>
      <c r="I17" s="42">
        <v>90</v>
      </c>
      <c r="J17" s="36"/>
    </row>
    <row r="18" spans="1:10" s="3" customFormat="1" ht="149.25" customHeight="1" x14ac:dyDescent="0.25">
      <c r="A18" s="73" t="s">
        <v>41</v>
      </c>
      <c r="B18" s="79" t="s">
        <v>14</v>
      </c>
      <c r="C18" s="39" t="s">
        <v>58</v>
      </c>
      <c r="D18" s="41">
        <v>16937</v>
      </c>
      <c r="E18" s="42">
        <v>13048.7</v>
      </c>
      <c r="F18" s="42">
        <v>16937</v>
      </c>
      <c r="G18" s="42">
        <v>17615</v>
      </c>
      <c r="H18" s="42">
        <v>18673</v>
      </c>
      <c r="I18" s="42">
        <v>19980</v>
      </c>
      <c r="J18" s="36"/>
    </row>
    <row r="19" spans="1:10" s="3" customFormat="1" ht="135" x14ac:dyDescent="0.25">
      <c r="A19" s="73" t="s">
        <v>98</v>
      </c>
      <c r="B19" s="79" t="s">
        <v>15</v>
      </c>
      <c r="C19" s="39" t="s">
        <v>58</v>
      </c>
      <c r="D19" s="41">
        <v>10</v>
      </c>
      <c r="E19" s="42">
        <v>29.2</v>
      </c>
      <c r="F19" s="42">
        <v>10</v>
      </c>
      <c r="G19" s="42">
        <v>10</v>
      </c>
      <c r="H19" s="42">
        <v>10</v>
      </c>
      <c r="I19" s="42">
        <v>10</v>
      </c>
      <c r="J19" s="36"/>
    </row>
    <row r="20" spans="1:10" s="3" customFormat="1" ht="30" x14ac:dyDescent="0.25">
      <c r="A20" s="73" t="s">
        <v>100</v>
      </c>
      <c r="B20" s="43" t="s">
        <v>99</v>
      </c>
      <c r="C20" s="39" t="s">
        <v>58</v>
      </c>
      <c r="D20" s="41">
        <v>1308</v>
      </c>
      <c r="E20" s="42">
        <v>706</v>
      </c>
      <c r="F20" s="42">
        <v>1308</v>
      </c>
      <c r="G20" s="42">
        <v>1100</v>
      </c>
      <c r="H20" s="42"/>
      <c r="I20" s="42"/>
      <c r="J20" s="36"/>
    </row>
    <row r="21" spans="1:10" s="3" customFormat="1" x14ac:dyDescent="0.25">
      <c r="A21" s="73" t="s">
        <v>56</v>
      </c>
      <c r="B21" s="43" t="s">
        <v>57</v>
      </c>
      <c r="C21" s="39" t="s">
        <v>58</v>
      </c>
      <c r="D21" s="41">
        <v>48</v>
      </c>
      <c r="E21" s="42">
        <v>50.8</v>
      </c>
      <c r="F21" s="42">
        <v>48</v>
      </c>
      <c r="G21" s="42">
        <v>56</v>
      </c>
      <c r="H21" s="42">
        <v>64</v>
      </c>
      <c r="I21" s="42">
        <v>66</v>
      </c>
      <c r="J21" s="36"/>
    </row>
    <row r="22" spans="1:10" s="3" customFormat="1" ht="105" x14ac:dyDescent="0.25">
      <c r="A22" s="73" t="s">
        <v>42</v>
      </c>
      <c r="B22" s="43" t="s">
        <v>16</v>
      </c>
      <c r="C22" s="39" t="s">
        <v>58</v>
      </c>
      <c r="D22" s="41">
        <v>3250</v>
      </c>
      <c r="E22" s="42">
        <v>2277.5</v>
      </c>
      <c r="F22" s="42">
        <v>3250</v>
      </c>
      <c r="G22" s="42">
        <v>3051</v>
      </c>
      <c r="H22" s="42">
        <v>2962</v>
      </c>
      <c r="I22" s="42">
        <v>3052</v>
      </c>
      <c r="J22" s="36"/>
    </row>
    <row r="23" spans="1:10" s="3" customFormat="1" ht="120" x14ac:dyDescent="0.25">
      <c r="A23" s="73" t="s">
        <v>59</v>
      </c>
      <c r="B23" s="43" t="s">
        <v>60</v>
      </c>
      <c r="C23" s="39" t="s">
        <v>58</v>
      </c>
      <c r="D23" s="41">
        <v>128</v>
      </c>
      <c r="E23" s="42">
        <v>104.3</v>
      </c>
      <c r="F23" s="42">
        <v>128</v>
      </c>
      <c r="G23" s="42">
        <v>140</v>
      </c>
      <c r="H23" s="42">
        <v>1325</v>
      </c>
      <c r="I23" s="42">
        <v>1345</v>
      </c>
      <c r="J23" s="36"/>
    </row>
    <row r="24" spans="1:10" s="3" customFormat="1" ht="75" x14ac:dyDescent="0.25">
      <c r="A24" s="73" t="s">
        <v>63</v>
      </c>
      <c r="B24" s="43" t="s">
        <v>62</v>
      </c>
      <c r="C24" s="39" t="s">
        <v>61</v>
      </c>
      <c r="D24" s="41">
        <v>620</v>
      </c>
      <c r="E24" s="42">
        <v>601.9</v>
      </c>
      <c r="F24" s="42">
        <v>620</v>
      </c>
      <c r="G24" s="42">
        <v>620</v>
      </c>
      <c r="H24" s="42">
        <v>630</v>
      </c>
      <c r="I24" s="42">
        <v>630</v>
      </c>
      <c r="J24" s="36"/>
    </row>
    <row r="25" spans="1:10" s="3" customFormat="1" ht="120" x14ac:dyDescent="0.25">
      <c r="A25" s="73" t="s">
        <v>65</v>
      </c>
      <c r="B25" s="43" t="s">
        <v>64</v>
      </c>
      <c r="C25" s="39" t="s">
        <v>61</v>
      </c>
      <c r="D25" s="41">
        <v>50</v>
      </c>
      <c r="E25" s="42">
        <v>39</v>
      </c>
      <c r="F25" s="42">
        <v>50</v>
      </c>
      <c r="G25" s="42">
        <v>50</v>
      </c>
      <c r="H25" s="42">
        <v>50</v>
      </c>
      <c r="I25" s="42">
        <v>50</v>
      </c>
      <c r="J25" s="36"/>
    </row>
    <row r="26" spans="1:10" s="3" customFormat="1" ht="90" x14ac:dyDescent="0.25">
      <c r="A26" s="73" t="s">
        <v>67</v>
      </c>
      <c r="B26" s="43" t="s">
        <v>66</v>
      </c>
      <c r="C26" s="39" t="s">
        <v>61</v>
      </c>
      <c r="D26" s="41"/>
      <c r="E26" s="42">
        <v>0.6</v>
      </c>
      <c r="F26" s="42"/>
      <c r="G26" s="42">
        <v>2</v>
      </c>
      <c r="H26" s="42">
        <v>2</v>
      </c>
      <c r="I26" s="42">
        <v>2</v>
      </c>
      <c r="J26" s="36"/>
    </row>
    <row r="27" spans="1:10" s="3" customFormat="1" ht="90" x14ac:dyDescent="0.25">
      <c r="A27" s="73" t="s">
        <v>69</v>
      </c>
      <c r="B27" s="43" t="s">
        <v>68</v>
      </c>
      <c r="C27" s="39" t="s">
        <v>61</v>
      </c>
      <c r="D27" s="41">
        <v>14</v>
      </c>
      <c r="E27" s="42">
        <v>10</v>
      </c>
      <c r="F27" s="42">
        <v>14</v>
      </c>
      <c r="G27" s="42">
        <v>15</v>
      </c>
      <c r="H27" s="42">
        <v>15</v>
      </c>
      <c r="I27" s="42">
        <v>15</v>
      </c>
      <c r="J27" s="36"/>
    </row>
    <row r="28" spans="1:10" s="3" customFormat="1" ht="105" x14ac:dyDescent="0.25">
      <c r="A28" s="80" t="s">
        <v>76</v>
      </c>
      <c r="B28" s="43" t="s">
        <v>77</v>
      </c>
      <c r="C28" s="39" t="s">
        <v>17</v>
      </c>
      <c r="D28" s="41">
        <v>2</v>
      </c>
      <c r="E28" s="42">
        <v>50</v>
      </c>
      <c r="F28" s="42">
        <v>2</v>
      </c>
      <c r="G28" s="42">
        <v>2</v>
      </c>
      <c r="H28" s="42">
        <v>2</v>
      </c>
      <c r="I28" s="42">
        <v>2</v>
      </c>
      <c r="J28" s="36"/>
    </row>
    <row r="29" spans="1:10" s="3" customFormat="1" ht="90" x14ac:dyDescent="0.25">
      <c r="A29" s="80" t="s">
        <v>79</v>
      </c>
      <c r="B29" s="43" t="s">
        <v>78</v>
      </c>
      <c r="C29" s="39" t="s">
        <v>17</v>
      </c>
      <c r="D29" s="41">
        <v>22</v>
      </c>
      <c r="E29" s="42"/>
      <c r="F29" s="42">
        <v>22</v>
      </c>
      <c r="G29" s="42">
        <v>22</v>
      </c>
      <c r="H29" s="42">
        <v>22</v>
      </c>
      <c r="I29" s="42">
        <v>22</v>
      </c>
      <c r="J29" s="36"/>
    </row>
    <row r="30" spans="1:10" s="3" customFormat="1" ht="54.75" customHeight="1" x14ac:dyDescent="0.25">
      <c r="A30" s="81" t="s">
        <v>75</v>
      </c>
      <c r="B30" s="43" t="s">
        <v>70</v>
      </c>
      <c r="C30" s="39" t="s">
        <v>17</v>
      </c>
      <c r="D30" s="41">
        <v>181</v>
      </c>
      <c r="E30" s="42">
        <v>133.69999999999999</v>
      </c>
      <c r="F30" s="42">
        <v>181</v>
      </c>
      <c r="G30" s="42">
        <v>105</v>
      </c>
      <c r="H30" s="42">
        <v>105</v>
      </c>
      <c r="I30" s="42">
        <v>111</v>
      </c>
      <c r="J30" s="36"/>
    </row>
    <row r="31" spans="1:10" s="3" customFormat="1" ht="39.75" customHeight="1" x14ac:dyDescent="0.25">
      <c r="A31" s="73" t="s">
        <v>73</v>
      </c>
      <c r="B31" s="43" t="s">
        <v>72</v>
      </c>
      <c r="C31" s="39" t="s">
        <v>71</v>
      </c>
      <c r="D31" s="41">
        <v>1</v>
      </c>
      <c r="E31" s="42"/>
      <c r="F31" s="42">
        <v>1</v>
      </c>
      <c r="G31" s="42">
        <v>1</v>
      </c>
      <c r="H31" s="42">
        <v>1</v>
      </c>
      <c r="I31" s="42">
        <v>1</v>
      </c>
      <c r="J31" s="36"/>
    </row>
    <row r="32" spans="1:10" s="3" customFormat="1" ht="60" customHeight="1" x14ac:dyDescent="0.25">
      <c r="A32" s="81" t="s">
        <v>74</v>
      </c>
      <c r="B32" s="43" t="s">
        <v>70</v>
      </c>
      <c r="C32" s="39" t="s">
        <v>18</v>
      </c>
      <c r="D32" s="41"/>
      <c r="E32" s="42"/>
      <c r="F32" s="42"/>
      <c r="G32" s="42"/>
      <c r="H32" s="42"/>
      <c r="I32" s="42">
        <v>4</v>
      </c>
      <c r="J32" s="36"/>
    </row>
    <row r="33" spans="1:10" s="3" customFormat="1" ht="54.75" customHeight="1" x14ac:dyDescent="0.25">
      <c r="A33" s="73" t="s">
        <v>86</v>
      </c>
      <c r="B33" s="43" t="s">
        <v>84</v>
      </c>
      <c r="C33" s="39" t="s">
        <v>85</v>
      </c>
      <c r="D33" s="41">
        <v>4</v>
      </c>
      <c r="E33" s="42"/>
      <c r="F33" s="42">
        <v>4</v>
      </c>
      <c r="G33" s="42">
        <v>4</v>
      </c>
      <c r="H33" s="42">
        <v>4</v>
      </c>
      <c r="I33" s="42">
        <v>4</v>
      </c>
      <c r="J33" s="36"/>
    </row>
    <row r="34" spans="1:10" s="3" customFormat="1" ht="54.75" customHeight="1" x14ac:dyDescent="0.25">
      <c r="A34" s="73" t="s">
        <v>94</v>
      </c>
      <c r="B34" s="43" t="s">
        <v>93</v>
      </c>
      <c r="C34" s="43" t="s">
        <v>96</v>
      </c>
      <c r="D34" s="41"/>
      <c r="E34" s="42"/>
      <c r="F34" s="42"/>
      <c r="G34" s="42"/>
      <c r="H34" s="42"/>
      <c r="I34" s="42"/>
      <c r="J34" s="36"/>
    </row>
    <row r="35" spans="1:10" s="3" customFormat="1" ht="33.75" customHeight="1" x14ac:dyDescent="0.25">
      <c r="A35" s="73" t="s">
        <v>97</v>
      </c>
      <c r="B35" s="82" t="s">
        <v>95</v>
      </c>
      <c r="C35" s="43" t="s">
        <v>96</v>
      </c>
      <c r="D35" s="41"/>
      <c r="E35" s="42"/>
      <c r="F35" s="42"/>
      <c r="G35" s="42"/>
      <c r="H35" s="42"/>
      <c r="I35" s="42"/>
      <c r="J35" s="36"/>
    </row>
    <row r="36" spans="1:10" s="3" customFormat="1" ht="78.75" customHeight="1" x14ac:dyDescent="0.25">
      <c r="A36" s="81" t="s">
        <v>83</v>
      </c>
      <c r="B36" s="43" t="s">
        <v>82</v>
      </c>
      <c r="C36" s="43" t="s">
        <v>96</v>
      </c>
      <c r="D36" s="41"/>
      <c r="E36" s="42"/>
      <c r="F36" s="42"/>
      <c r="G36" s="42"/>
      <c r="H36" s="42"/>
      <c r="I36" s="42"/>
      <c r="J36" s="36"/>
    </row>
    <row r="37" spans="1:10" s="3" customFormat="1" ht="78.75" customHeight="1" x14ac:dyDescent="0.25">
      <c r="A37" s="83" t="s">
        <v>89</v>
      </c>
      <c r="B37" s="84" t="s">
        <v>87</v>
      </c>
      <c r="C37" s="39" t="s">
        <v>81</v>
      </c>
      <c r="D37" s="41">
        <v>620</v>
      </c>
      <c r="E37" s="42">
        <v>394.4</v>
      </c>
      <c r="F37" s="42">
        <v>620</v>
      </c>
      <c r="G37" s="42">
        <v>626</v>
      </c>
      <c r="H37" s="42">
        <v>633</v>
      </c>
      <c r="I37" s="42">
        <v>639</v>
      </c>
      <c r="J37" s="36"/>
    </row>
    <row r="38" spans="1:10" s="3" customFormat="1" ht="78.75" customHeight="1" x14ac:dyDescent="0.25">
      <c r="A38" s="73" t="s">
        <v>90</v>
      </c>
      <c r="B38" s="85" t="s">
        <v>88</v>
      </c>
      <c r="C38" s="39" t="s">
        <v>81</v>
      </c>
      <c r="D38" s="41">
        <v>189</v>
      </c>
      <c r="E38" s="42">
        <v>124.3</v>
      </c>
      <c r="F38" s="42">
        <v>189</v>
      </c>
      <c r="G38" s="42">
        <v>189</v>
      </c>
      <c r="H38" s="42">
        <v>198</v>
      </c>
      <c r="I38" s="42">
        <v>222</v>
      </c>
      <c r="J38" s="36"/>
    </row>
    <row r="39" spans="1:10" s="3" customFormat="1" ht="78.75" customHeight="1" x14ac:dyDescent="0.25">
      <c r="A39" s="86" t="s">
        <v>92</v>
      </c>
      <c r="B39" s="87" t="s">
        <v>91</v>
      </c>
      <c r="C39" s="39" t="s">
        <v>81</v>
      </c>
      <c r="D39" s="41">
        <v>170</v>
      </c>
      <c r="E39" s="42">
        <v>129.19999999999999</v>
      </c>
      <c r="F39" s="42">
        <v>170</v>
      </c>
      <c r="G39" s="42">
        <v>170</v>
      </c>
      <c r="H39" s="42">
        <v>178</v>
      </c>
      <c r="I39" s="42">
        <v>200</v>
      </c>
      <c r="J39" s="36"/>
    </row>
    <row r="40" spans="1:10" s="3" customFormat="1" ht="60" x14ac:dyDescent="0.25">
      <c r="A40" s="81" t="s">
        <v>80</v>
      </c>
      <c r="B40" s="43" t="s">
        <v>70</v>
      </c>
      <c r="C40" s="39" t="s">
        <v>81</v>
      </c>
      <c r="D40" s="41">
        <v>5</v>
      </c>
      <c r="E40" s="42">
        <v>3.1</v>
      </c>
      <c r="F40" s="42">
        <v>5</v>
      </c>
      <c r="G40" s="42"/>
      <c r="H40" s="42"/>
      <c r="I40" s="42"/>
      <c r="J40" s="36"/>
    </row>
    <row r="41" spans="1:10" s="52" customFormat="1" ht="60" x14ac:dyDescent="0.25">
      <c r="A41" s="53" t="s">
        <v>130</v>
      </c>
      <c r="B41" s="47" t="s">
        <v>27</v>
      </c>
      <c r="C41" s="48" t="s">
        <v>96</v>
      </c>
      <c r="D41" s="49">
        <v>80374.5</v>
      </c>
      <c r="E41" s="49">
        <v>73060.800000000003</v>
      </c>
      <c r="F41" s="49">
        <v>80374.5</v>
      </c>
      <c r="G41" s="50">
        <v>95588.1</v>
      </c>
      <c r="H41" s="50">
        <v>91167.2</v>
      </c>
      <c r="I41" s="50">
        <v>90659.3</v>
      </c>
      <c r="J41" s="51"/>
    </row>
    <row r="42" spans="1:10" s="52" customFormat="1" ht="60" x14ac:dyDescent="0.25">
      <c r="A42" s="53" t="s">
        <v>129</v>
      </c>
      <c r="B42" s="47" t="s">
        <v>44</v>
      </c>
      <c r="C42" s="48" t="s">
        <v>96</v>
      </c>
      <c r="D42" s="49">
        <v>18923.900000000001</v>
      </c>
      <c r="E42" s="49">
        <v>11520.8</v>
      </c>
      <c r="F42" s="49">
        <v>18923.900000000001</v>
      </c>
      <c r="G42" s="50">
        <v>9443.2000000000007</v>
      </c>
      <c r="H42" s="50">
        <v>9005.5</v>
      </c>
      <c r="I42" s="50">
        <v>8955.2999999999993</v>
      </c>
      <c r="J42" s="51"/>
    </row>
    <row r="43" spans="1:10" s="52" customFormat="1" ht="95.25" customHeight="1" x14ac:dyDescent="0.25">
      <c r="A43" s="53" t="s">
        <v>128</v>
      </c>
      <c r="B43" s="54" t="s">
        <v>28</v>
      </c>
      <c r="C43" s="55" t="s">
        <v>96</v>
      </c>
      <c r="D43" s="56">
        <v>400</v>
      </c>
      <c r="E43" s="56">
        <v>400</v>
      </c>
      <c r="F43" s="56">
        <v>400</v>
      </c>
      <c r="G43" s="57">
        <v>0</v>
      </c>
      <c r="H43" s="58">
        <v>0</v>
      </c>
      <c r="I43" s="58">
        <v>0</v>
      </c>
      <c r="J43" s="51"/>
    </row>
    <row r="44" spans="1:10" s="52" customFormat="1" ht="60" x14ac:dyDescent="0.25">
      <c r="A44" s="59" t="s">
        <v>127</v>
      </c>
      <c r="B44" s="54" t="s">
        <v>45</v>
      </c>
      <c r="C44" s="55" t="s">
        <v>96</v>
      </c>
      <c r="D44" s="56">
        <v>4052.7</v>
      </c>
      <c r="E44" s="56">
        <v>3575.9</v>
      </c>
      <c r="F44" s="56">
        <v>3575.9</v>
      </c>
      <c r="G44" s="57">
        <v>1332</v>
      </c>
      <c r="H44" s="57">
        <v>1270.4000000000001</v>
      </c>
      <c r="I44" s="58">
        <v>1263.3</v>
      </c>
      <c r="J44" s="51"/>
    </row>
    <row r="45" spans="1:10" s="52" customFormat="1" ht="45" x14ac:dyDescent="0.25">
      <c r="A45" s="53" t="s">
        <v>126</v>
      </c>
      <c r="B45" s="54" t="s">
        <v>29</v>
      </c>
      <c r="C45" s="55" t="s">
        <v>96</v>
      </c>
      <c r="D45" s="56">
        <v>54.2</v>
      </c>
      <c r="E45" s="56">
        <v>54.2</v>
      </c>
      <c r="F45" s="56">
        <v>54.2</v>
      </c>
      <c r="G45" s="57">
        <v>4.2</v>
      </c>
      <c r="H45" s="57">
        <v>4</v>
      </c>
      <c r="I45" s="57">
        <v>4</v>
      </c>
      <c r="J45" s="51"/>
    </row>
    <row r="46" spans="1:10" s="52" customFormat="1" ht="45" x14ac:dyDescent="0.25">
      <c r="A46" s="53" t="s">
        <v>125</v>
      </c>
      <c r="B46" s="54" t="s">
        <v>102</v>
      </c>
      <c r="C46" s="55" t="s">
        <v>96</v>
      </c>
      <c r="D46" s="56">
        <v>12238</v>
      </c>
      <c r="E46" s="56">
        <v>10142.9</v>
      </c>
      <c r="F46" s="56">
        <v>12238</v>
      </c>
      <c r="G46" s="58">
        <v>16137.9</v>
      </c>
      <c r="H46" s="58">
        <v>15391.6</v>
      </c>
      <c r="I46" s="58">
        <v>15305.7</v>
      </c>
      <c r="J46" s="51"/>
    </row>
    <row r="47" spans="1:10" s="52" customFormat="1" ht="75" x14ac:dyDescent="0.25">
      <c r="A47" s="53" t="s">
        <v>124</v>
      </c>
      <c r="B47" s="54" t="s">
        <v>30</v>
      </c>
      <c r="C47" s="55" t="s">
        <v>96</v>
      </c>
      <c r="D47" s="56">
        <v>785.1</v>
      </c>
      <c r="E47" s="56">
        <v>654.29999999999995</v>
      </c>
      <c r="F47" s="56">
        <v>785.1</v>
      </c>
      <c r="G47" s="57">
        <v>830.9</v>
      </c>
      <c r="H47" s="57">
        <v>792.5</v>
      </c>
      <c r="I47" s="57">
        <v>788</v>
      </c>
      <c r="J47" s="51"/>
    </row>
    <row r="48" spans="1:10" s="52" customFormat="1" ht="105" x14ac:dyDescent="0.25">
      <c r="A48" s="53" t="s">
        <v>123</v>
      </c>
      <c r="B48" s="60" t="s">
        <v>31</v>
      </c>
      <c r="C48" s="55" t="s">
        <v>96</v>
      </c>
      <c r="D48" s="56">
        <v>15.9</v>
      </c>
      <c r="E48" s="56">
        <v>0</v>
      </c>
      <c r="F48" s="56">
        <v>15.9</v>
      </c>
      <c r="G48" s="57">
        <v>18.600000000000001</v>
      </c>
      <c r="H48" s="57">
        <v>17.7</v>
      </c>
      <c r="I48" s="57">
        <v>17.600000000000001</v>
      </c>
      <c r="J48" s="51"/>
    </row>
    <row r="49" spans="1:10" s="52" customFormat="1" ht="60" x14ac:dyDescent="0.25">
      <c r="A49" s="53" t="s">
        <v>122</v>
      </c>
      <c r="B49" s="54" t="s">
        <v>32</v>
      </c>
      <c r="C49" s="55" t="s">
        <v>96</v>
      </c>
      <c r="D49" s="56">
        <v>3515.2</v>
      </c>
      <c r="E49" s="56">
        <v>2697</v>
      </c>
      <c r="F49" s="56">
        <v>3515.2</v>
      </c>
      <c r="G49" s="57">
        <v>3191</v>
      </c>
      <c r="H49" s="57">
        <v>3043.4</v>
      </c>
      <c r="I49" s="57">
        <v>3026.5</v>
      </c>
      <c r="J49" s="51"/>
    </row>
    <row r="50" spans="1:10" s="52" customFormat="1" ht="165" x14ac:dyDescent="0.25">
      <c r="A50" s="53" t="s">
        <v>121</v>
      </c>
      <c r="B50" s="54" t="s">
        <v>33</v>
      </c>
      <c r="C50" s="55" t="s">
        <v>96</v>
      </c>
      <c r="D50" s="56">
        <v>19822.2</v>
      </c>
      <c r="E50" s="56">
        <v>14657</v>
      </c>
      <c r="F50" s="56">
        <v>19822.2</v>
      </c>
      <c r="G50" s="57">
        <v>18930</v>
      </c>
      <c r="H50" s="57">
        <v>18054.5</v>
      </c>
      <c r="I50" s="57">
        <v>17953.900000000001</v>
      </c>
    </row>
    <row r="51" spans="1:10" s="52" customFormat="1" ht="104.25" customHeight="1" x14ac:dyDescent="0.25">
      <c r="A51" s="53" t="s">
        <v>120</v>
      </c>
      <c r="B51" s="54" t="s">
        <v>46</v>
      </c>
      <c r="C51" s="55" t="s">
        <v>96</v>
      </c>
      <c r="D51" s="56">
        <v>6123.1</v>
      </c>
      <c r="E51" s="56">
        <v>5458.6</v>
      </c>
      <c r="F51" s="56">
        <v>6123.1</v>
      </c>
      <c r="G51" s="58">
        <v>29407.8</v>
      </c>
      <c r="H51" s="58">
        <v>28047.7</v>
      </c>
      <c r="I51" s="58">
        <v>27891.5</v>
      </c>
      <c r="J51" s="51"/>
    </row>
    <row r="52" spans="1:10" s="52" customFormat="1" ht="75" x14ac:dyDescent="0.25">
      <c r="A52" s="71" t="s">
        <v>119</v>
      </c>
      <c r="B52" s="54" t="s">
        <v>103</v>
      </c>
      <c r="C52" s="55" t="s">
        <v>96</v>
      </c>
      <c r="D52" s="56">
        <v>3260</v>
      </c>
      <c r="E52" s="56">
        <v>2310</v>
      </c>
      <c r="F52" s="56">
        <v>3260</v>
      </c>
      <c r="G52" s="58">
        <v>6080</v>
      </c>
      <c r="H52" s="58">
        <v>5798.8</v>
      </c>
      <c r="I52" s="58">
        <v>5766.5</v>
      </c>
    </row>
    <row r="53" spans="1:10" s="52" customFormat="1" ht="60" x14ac:dyDescent="0.25">
      <c r="A53" s="71" t="s">
        <v>118</v>
      </c>
      <c r="B53" s="54" t="s">
        <v>104</v>
      </c>
      <c r="C53" s="55" t="s">
        <v>96</v>
      </c>
      <c r="D53" s="56">
        <v>135646.70000000001</v>
      </c>
      <c r="E53" s="56">
        <v>122200.8</v>
      </c>
      <c r="F53" s="56">
        <v>135646.70000000001</v>
      </c>
      <c r="G53" s="58">
        <v>152616.4</v>
      </c>
      <c r="H53" s="58">
        <v>145558.1</v>
      </c>
      <c r="I53" s="58">
        <v>144747.1</v>
      </c>
    </row>
    <row r="54" spans="1:10" s="52" customFormat="1" ht="45" x14ac:dyDescent="0.25">
      <c r="A54" s="71" t="s">
        <v>111</v>
      </c>
      <c r="B54" s="54" t="s">
        <v>112</v>
      </c>
      <c r="C54" s="55" t="s">
        <v>96</v>
      </c>
      <c r="D54" s="56">
        <v>1097.4000000000001</v>
      </c>
      <c r="E54" s="56">
        <v>0</v>
      </c>
      <c r="F54" s="56">
        <v>1097.4000000000001</v>
      </c>
      <c r="G54" s="58">
        <v>2203.6999999999998</v>
      </c>
      <c r="H54" s="58">
        <v>2101.8000000000002</v>
      </c>
      <c r="I54" s="58">
        <v>2090.1</v>
      </c>
    </row>
    <row r="55" spans="1:10" s="52" customFormat="1" ht="60" x14ac:dyDescent="0.25">
      <c r="A55" s="71" t="s">
        <v>113</v>
      </c>
      <c r="B55" s="54" t="s">
        <v>114</v>
      </c>
      <c r="C55" s="55" t="s">
        <v>96</v>
      </c>
      <c r="D55" s="56">
        <v>2000</v>
      </c>
      <c r="E55" s="56">
        <v>1088</v>
      </c>
      <c r="F55" s="56"/>
      <c r="G55" s="58"/>
      <c r="H55" s="58"/>
      <c r="I55" s="58"/>
    </row>
    <row r="56" spans="1:10" s="52" customFormat="1" ht="60" x14ac:dyDescent="0.25">
      <c r="A56" s="96" t="s">
        <v>116</v>
      </c>
      <c r="B56" s="54" t="s">
        <v>115</v>
      </c>
      <c r="C56" s="55" t="s">
        <v>96</v>
      </c>
      <c r="D56" s="56"/>
      <c r="E56" s="56"/>
      <c r="F56" s="56"/>
      <c r="G56" s="58">
        <v>3371.3</v>
      </c>
      <c r="H56" s="58">
        <v>3215.3</v>
      </c>
      <c r="I56" s="58">
        <v>3197.5</v>
      </c>
    </row>
    <row r="57" spans="1:10" s="52" customFormat="1" ht="104.25" customHeight="1" x14ac:dyDescent="0.25">
      <c r="A57" s="70" t="s">
        <v>117</v>
      </c>
      <c r="B57" s="54" t="s">
        <v>101</v>
      </c>
      <c r="C57" s="55" t="s">
        <v>96</v>
      </c>
      <c r="D57" s="56">
        <v>1532.4</v>
      </c>
      <c r="E57" s="56">
        <v>747.5</v>
      </c>
      <c r="F57" s="56">
        <v>1532.4</v>
      </c>
      <c r="G57" s="58">
        <v>1994</v>
      </c>
      <c r="H57" s="58">
        <v>2087</v>
      </c>
      <c r="I57" s="58">
        <v>2183</v>
      </c>
      <c r="J57" s="51"/>
    </row>
    <row r="58" spans="1:10" s="66" customFormat="1" ht="22.5" customHeight="1" x14ac:dyDescent="0.25">
      <c r="A58" s="61"/>
      <c r="B58" s="62"/>
      <c r="C58" s="63" t="s">
        <v>19</v>
      </c>
      <c r="D58" s="64">
        <f>SUM(D10:D57)</f>
        <v>314821.30000000005</v>
      </c>
      <c r="E58" s="64">
        <f t="shared" ref="E58:I58" si="0">SUM(E10:E57)</f>
        <v>267375.5</v>
      </c>
      <c r="F58" s="64">
        <f t="shared" si="0"/>
        <v>312344.50000000012</v>
      </c>
      <c r="G58" s="64">
        <f t="shared" si="0"/>
        <v>366461.1</v>
      </c>
      <c r="H58" s="64">
        <f t="shared" si="0"/>
        <v>351992.5</v>
      </c>
      <c r="I58" s="64">
        <f t="shared" si="0"/>
        <v>351825.3</v>
      </c>
      <c r="J58" s="65"/>
    </row>
    <row r="59" spans="1:10" s="66" customFormat="1" ht="22.5" customHeight="1" x14ac:dyDescent="0.25">
      <c r="A59" s="61"/>
      <c r="B59" s="62"/>
      <c r="C59" s="61"/>
      <c r="D59" s="61"/>
      <c r="E59" s="67"/>
      <c r="F59" s="61"/>
      <c r="G59" s="68"/>
      <c r="H59" s="68"/>
      <c r="I59" s="69"/>
    </row>
    <row r="60" spans="1:10" ht="24" customHeight="1" x14ac:dyDescent="0.25">
      <c r="A60" s="44" t="s">
        <v>20</v>
      </c>
      <c r="B60" s="32" t="s">
        <v>107</v>
      </c>
      <c r="C60" s="9"/>
      <c r="D60" s="29" t="s">
        <v>34</v>
      </c>
      <c r="E60" s="11"/>
      <c r="F60" s="93"/>
      <c r="G60" s="93" t="s">
        <v>105</v>
      </c>
      <c r="H60" s="93"/>
      <c r="I60" s="29"/>
    </row>
    <row r="61" spans="1:10" ht="18.75" customHeight="1" x14ac:dyDescent="0.25">
      <c r="A61" s="44" t="s">
        <v>21</v>
      </c>
      <c r="B61" s="28" t="s">
        <v>22</v>
      </c>
      <c r="C61" s="9"/>
      <c r="D61" s="19" t="s">
        <v>35</v>
      </c>
      <c r="E61" s="11"/>
      <c r="F61" s="30"/>
      <c r="G61" s="31" t="s">
        <v>23</v>
      </c>
      <c r="H61" s="31"/>
      <c r="I61" s="31"/>
    </row>
    <row r="62" spans="1:10" x14ac:dyDescent="0.25">
      <c r="A62" s="44"/>
      <c r="B62" s="28"/>
      <c r="C62" s="9"/>
      <c r="D62" s="11"/>
      <c r="E62" s="11"/>
      <c r="F62" s="26"/>
      <c r="G62" s="17"/>
      <c r="H62" s="18"/>
      <c r="I62" s="27"/>
    </row>
    <row r="63" spans="1:10" ht="26.25" customHeight="1" x14ac:dyDescent="0.25">
      <c r="A63" s="44" t="s">
        <v>24</v>
      </c>
      <c r="B63" s="32" t="s">
        <v>135</v>
      </c>
      <c r="C63" s="9"/>
      <c r="D63" s="11"/>
      <c r="E63" s="11"/>
      <c r="F63" s="94"/>
      <c r="G63" s="95" t="s">
        <v>136</v>
      </c>
      <c r="H63" s="95" t="s">
        <v>106</v>
      </c>
      <c r="I63" s="19"/>
    </row>
    <row r="64" spans="1:10" ht="18.75" customHeight="1" x14ac:dyDescent="0.25">
      <c r="A64" s="44"/>
      <c r="B64" s="19" t="s">
        <v>36</v>
      </c>
      <c r="E64" s="11"/>
      <c r="F64" s="30"/>
      <c r="G64" s="31" t="s">
        <v>25</v>
      </c>
      <c r="H64" s="31" t="s">
        <v>26</v>
      </c>
      <c r="I64" s="31"/>
    </row>
    <row r="65" spans="1:9" x14ac:dyDescent="0.25">
      <c r="A65" s="98"/>
      <c r="B65" s="98"/>
      <c r="C65" s="98"/>
      <c r="D65" s="44"/>
      <c r="E65" s="11"/>
      <c r="F65" s="34"/>
      <c r="G65" s="35"/>
      <c r="H65" s="35"/>
      <c r="I65" s="35"/>
    </row>
    <row r="66" spans="1:9" x14ac:dyDescent="0.25">
      <c r="A66" s="98"/>
      <c r="B66" s="98"/>
      <c r="C66" s="98"/>
      <c r="D66" s="44"/>
      <c r="E66" s="11"/>
      <c r="F66" s="34"/>
      <c r="G66" s="35"/>
      <c r="H66" s="35"/>
      <c r="I66" s="35"/>
    </row>
    <row r="67" spans="1:9" x14ac:dyDescent="0.25">
      <c r="A67" s="44"/>
      <c r="B67" s="7"/>
      <c r="C67" s="44"/>
      <c r="D67" s="44"/>
      <c r="E67" s="33"/>
      <c r="F67" s="34"/>
      <c r="G67" s="35"/>
      <c r="H67" s="35"/>
      <c r="I67" s="35"/>
    </row>
    <row r="68" spans="1:9" x14ac:dyDescent="0.25">
      <c r="A68" s="44"/>
      <c r="B68" s="7"/>
      <c r="C68" s="44"/>
      <c r="D68" s="44"/>
      <c r="E68" s="33"/>
      <c r="F68" s="34"/>
      <c r="G68" s="35"/>
      <c r="H68" s="35"/>
      <c r="I68" s="35"/>
    </row>
    <row r="69" spans="1:9" s="88" customFormat="1" x14ac:dyDescent="0.25">
      <c r="B69" s="89"/>
      <c r="D69" s="90"/>
      <c r="E69" s="91"/>
      <c r="F69" s="90"/>
    </row>
    <row r="70" spans="1:9" s="88" customFormat="1" x14ac:dyDescent="0.25">
      <c r="B70" s="89"/>
      <c r="D70" s="90"/>
      <c r="E70" s="91"/>
      <c r="F70" s="90"/>
      <c r="G70" s="91"/>
      <c r="H70" s="91"/>
      <c r="I70" s="91"/>
    </row>
    <row r="71" spans="1:9" s="88" customFormat="1" x14ac:dyDescent="0.25">
      <c r="B71" s="89"/>
      <c r="D71" s="90"/>
      <c r="E71" s="91"/>
      <c r="F71" s="90"/>
      <c r="G71" s="91"/>
      <c r="H71" s="91"/>
      <c r="I71" s="91"/>
    </row>
    <row r="72" spans="1:9" s="88" customFormat="1" x14ac:dyDescent="0.25">
      <c r="B72" s="89"/>
      <c r="D72" s="90"/>
      <c r="E72" s="91"/>
      <c r="F72" s="90"/>
    </row>
    <row r="73" spans="1:9" s="88" customFormat="1" x14ac:dyDescent="0.25">
      <c r="B73" s="89"/>
      <c r="D73" s="90"/>
      <c r="E73" s="91"/>
      <c r="F73" s="90"/>
    </row>
    <row r="74" spans="1:9" s="88" customFormat="1" x14ac:dyDescent="0.25">
      <c r="B74" s="89"/>
      <c r="D74" s="90"/>
      <c r="E74" s="91"/>
      <c r="F74" s="90"/>
    </row>
    <row r="75" spans="1:9" s="88" customFormat="1" x14ac:dyDescent="0.25">
      <c r="B75" s="89"/>
      <c r="D75" s="90"/>
      <c r="E75" s="91"/>
      <c r="F75" s="90"/>
    </row>
    <row r="76" spans="1:9" s="88" customFormat="1" x14ac:dyDescent="0.25">
      <c r="B76" s="89"/>
      <c r="D76" s="90"/>
      <c r="E76" s="91"/>
      <c r="F76" s="90"/>
    </row>
    <row r="77" spans="1:9" s="88" customFormat="1" x14ac:dyDescent="0.25">
      <c r="B77" s="89"/>
      <c r="D77" s="90"/>
      <c r="E77" s="91"/>
      <c r="F77" s="90"/>
    </row>
    <row r="78" spans="1:9" s="88" customFormat="1" x14ac:dyDescent="0.25">
      <c r="B78" s="89"/>
      <c r="D78" s="90"/>
      <c r="E78" s="91"/>
      <c r="F78" s="90"/>
    </row>
    <row r="79" spans="1:9" s="88" customFormat="1" x14ac:dyDescent="0.25">
      <c r="B79" s="89"/>
      <c r="D79" s="90"/>
      <c r="E79" s="91"/>
      <c r="F79" s="90"/>
    </row>
    <row r="80" spans="1:9" s="88" customFormat="1" x14ac:dyDescent="0.25">
      <c r="B80" s="89"/>
      <c r="D80" s="90"/>
      <c r="E80" s="91"/>
      <c r="F80" s="90"/>
    </row>
    <row r="81" spans="2:9" s="88" customFormat="1" x14ac:dyDescent="0.25">
      <c r="B81" s="89"/>
      <c r="D81" s="90"/>
      <c r="E81" s="91"/>
      <c r="F81" s="90"/>
    </row>
    <row r="82" spans="2:9" s="88" customFormat="1" x14ac:dyDescent="0.25">
      <c r="B82" s="89"/>
      <c r="D82" s="90"/>
      <c r="E82" s="91"/>
      <c r="F82" s="90"/>
    </row>
    <row r="83" spans="2:9" s="88" customFormat="1" x14ac:dyDescent="0.25">
      <c r="B83" s="89"/>
      <c r="D83" s="90"/>
      <c r="E83" s="90"/>
      <c r="F83" s="90"/>
      <c r="G83" s="90"/>
      <c r="H83" s="90"/>
      <c r="I83" s="90"/>
    </row>
    <row r="84" spans="2:9" s="88" customFormat="1" x14ac:dyDescent="0.25">
      <c r="B84" s="89"/>
      <c r="D84" s="90"/>
      <c r="E84" s="91"/>
      <c r="F84" s="90"/>
    </row>
    <row r="85" spans="2:9" s="88" customFormat="1" x14ac:dyDescent="0.25">
      <c r="B85" s="89"/>
      <c r="D85" s="90"/>
      <c r="E85" s="90"/>
      <c r="F85" s="90"/>
      <c r="G85" s="90"/>
      <c r="H85" s="90"/>
      <c r="I85" s="90"/>
    </row>
    <row r="86" spans="2:9" s="88" customFormat="1" x14ac:dyDescent="0.25">
      <c r="B86" s="89"/>
      <c r="D86" s="90"/>
      <c r="E86" s="90"/>
      <c r="F86" s="90"/>
      <c r="G86" s="90"/>
      <c r="H86" s="90"/>
      <c r="I86" s="90"/>
    </row>
    <row r="87" spans="2:9" s="88" customFormat="1" x14ac:dyDescent="0.25">
      <c r="B87" s="89"/>
      <c r="D87" s="90"/>
      <c r="E87" s="91"/>
      <c r="F87" s="90"/>
    </row>
    <row r="88" spans="2:9" s="88" customFormat="1" x14ac:dyDescent="0.25">
      <c r="B88" s="89"/>
      <c r="D88" s="90"/>
      <c r="E88" s="91"/>
      <c r="F88" s="90"/>
    </row>
    <row r="89" spans="2:9" s="88" customFormat="1" x14ac:dyDescent="0.25">
      <c r="B89" s="89"/>
      <c r="D89" s="90"/>
      <c r="E89" s="90"/>
      <c r="F89" s="90"/>
      <c r="G89" s="90"/>
      <c r="H89" s="90"/>
      <c r="I89" s="90"/>
    </row>
    <row r="90" spans="2:9" s="88" customFormat="1" x14ac:dyDescent="0.25">
      <c r="B90" s="89"/>
      <c r="D90" s="90"/>
      <c r="E90" s="90"/>
      <c r="F90" s="90"/>
      <c r="G90" s="90"/>
      <c r="H90" s="90"/>
      <c r="I90" s="90"/>
    </row>
    <row r="91" spans="2:9" s="88" customFormat="1" x14ac:dyDescent="0.25">
      <c r="B91" s="89"/>
      <c r="D91" s="90"/>
      <c r="E91" s="91"/>
      <c r="F91" s="90"/>
    </row>
    <row r="92" spans="2:9" s="88" customFormat="1" x14ac:dyDescent="0.25">
      <c r="B92" s="89"/>
      <c r="D92" s="90"/>
      <c r="E92" s="91"/>
      <c r="F92" s="90"/>
    </row>
    <row r="93" spans="2:9" s="88" customFormat="1" x14ac:dyDescent="0.25">
      <c r="B93" s="89"/>
      <c r="D93" s="90"/>
      <c r="E93" s="91"/>
      <c r="F93" s="90"/>
    </row>
    <row r="94" spans="2:9" s="88" customFormat="1" x14ac:dyDescent="0.25">
      <c r="B94" s="89"/>
      <c r="D94" s="90"/>
      <c r="E94" s="91"/>
      <c r="F94" s="90"/>
    </row>
    <row r="95" spans="2:9" s="88" customFormat="1" x14ac:dyDescent="0.25">
      <c r="B95" s="89"/>
      <c r="D95" s="90"/>
      <c r="E95" s="91"/>
      <c r="F95" s="90"/>
    </row>
    <row r="96" spans="2:9" s="88" customFormat="1" x14ac:dyDescent="0.25">
      <c r="B96" s="89"/>
      <c r="D96" s="90"/>
      <c r="E96" s="91"/>
      <c r="F96" s="90"/>
    </row>
    <row r="97" spans="2:6" s="88" customFormat="1" x14ac:dyDescent="0.25">
      <c r="B97" s="89"/>
      <c r="D97" s="90"/>
      <c r="E97" s="91"/>
      <c r="F97" s="90"/>
    </row>
    <row r="98" spans="2:6" s="88" customFormat="1" x14ac:dyDescent="0.25">
      <c r="B98" s="89"/>
      <c r="D98" s="90"/>
      <c r="E98" s="91"/>
      <c r="F98" s="90"/>
    </row>
    <row r="99" spans="2:6" s="88" customFormat="1" x14ac:dyDescent="0.25">
      <c r="B99" s="89"/>
      <c r="D99" s="90"/>
      <c r="E99" s="91"/>
      <c r="F99" s="90"/>
    </row>
    <row r="100" spans="2:6" s="88" customFormat="1" x14ac:dyDescent="0.25">
      <c r="B100" s="89"/>
      <c r="D100" s="90"/>
      <c r="E100" s="91"/>
      <c r="F100" s="90"/>
    </row>
  </sheetData>
  <mergeCells count="9">
    <mergeCell ref="A65:C66"/>
    <mergeCell ref="H1:I1"/>
    <mergeCell ref="A7:B7"/>
    <mergeCell ref="C7:C8"/>
    <mergeCell ref="D7:D8"/>
    <mergeCell ref="E7:E8"/>
    <mergeCell ref="F7:F8"/>
    <mergeCell ref="G7:I7"/>
    <mergeCell ref="A3:I3"/>
  </mergeCells>
  <pageMargins left="0.25" right="0.25" top="0.2" bottom="0.2" header="0.3" footer="0.3"/>
  <pageSetup paperSize="9" scale="6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доходов Ресбюджета РТ</vt:lpstr>
      <vt:lpstr>'Реестр доходов Ресбюджета РТ'!Заголовки_для_печати</vt:lpstr>
      <vt:lpstr>'Реестр доходов Ресбюджета РТ'!Область_печати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Онер Анатольевич</dc:creator>
  <cp:lastModifiedBy>Райфин Чаа-Холь</cp:lastModifiedBy>
  <cp:lastPrinted>2019-12-19T12:02:22Z</cp:lastPrinted>
  <dcterms:created xsi:type="dcterms:W3CDTF">2017-10-29T14:40:17Z</dcterms:created>
  <dcterms:modified xsi:type="dcterms:W3CDTF">2019-12-19T12:03:28Z</dcterms:modified>
</cp:coreProperties>
</file>